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0" windowHeight="9375" tabRatio="788"/>
  </bookViews>
  <sheets>
    <sheet name="Część 1" sheetId="1" r:id="rId1"/>
    <sheet name="Część 2" sheetId="63" r:id="rId2"/>
    <sheet name="Część 3" sheetId="64" r:id="rId3"/>
    <sheet name="Część 4" sheetId="65" r:id="rId4"/>
    <sheet name="Część 5" sheetId="66" r:id="rId5"/>
    <sheet name="Część 6" sheetId="67" r:id="rId6"/>
    <sheet name="Część 7" sheetId="68" r:id="rId7"/>
    <sheet name="Część 8" sheetId="69" r:id="rId8"/>
    <sheet name="Część 9" sheetId="70" r:id="rId9"/>
    <sheet name="Część 10" sheetId="71" r:id="rId10"/>
    <sheet name="Część 11" sheetId="72" r:id="rId11"/>
    <sheet name="Część 12" sheetId="73" r:id="rId12"/>
    <sheet name="Część 13" sheetId="74" r:id="rId13"/>
    <sheet name="Część 14" sheetId="75" r:id="rId14"/>
    <sheet name="Część 15" sheetId="76" r:id="rId15"/>
    <sheet name="Część 16" sheetId="77" r:id="rId16"/>
    <sheet name="Część 17" sheetId="78" r:id="rId17"/>
    <sheet name="Część 18" sheetId="79" r:id="rId18"/>
    <sheet name="Część 19" sheetId="80" r:id="rId19"/>
    <sheet name="Część 20" sheetId="81" r:id="rId20"/>
    <sheet name="Część 21" sheetId="82" r:id="rId21"/>
    <sheet name="Część 22" sheetId="83" r:id="rId22"/>
    <sheet name="Część 23" sheetId="84" r:id="rId23"/>
    <sheet name="Część 24" sheetId="85" r:id="rId24"/>
    <sheet name="Część 25" sheetId="86" r:id="rId25"/>
    <sheet name="Część 26" sheetId="87" r:id="rId26"/>
    <sheet name="Część 27" sheetId="88" r:id="rId27"/>
    <sheet name="Część 28" sheetId="89" r:id="rId28"/>
    <sheet name="Część 29" sheetId="90" r:id="rId29"/>
    <sheet name="Część 30" sheetId="91" r:id="rId30"/>
    <sheet name="Część 31" sheetId="92" r:id="rId31"/>
    <sheet name="Część 32" sheetId="93" r:id="rId32"/>
    <sheet name="Część 33" sheetId="94" r:id="rId33"/>
    <sheet name="Część 34" sheetId="95" r:id="rId34"/>
    <sheet name="Część 35" sheetId="96" r:id="rId35"/>
    <sheet name="Część 36" sheetId="97" r:id="rId36"/>
    <sheet name="Część 37" sheetId="98" r:id="rId37"/>
    <sheet name="Część 38" sheetId="185" r:id="rId38"/>
    <sheet name="Część 39" sheetId="112" r:id="rId39"/>
    <sheet name="Część 41" sheetId="182" r:id="rId40"/>
    <sheet name="Część 42" sheetId="183" r:id="rId41"/>
    <sheet name="Część 43 " sheetId="190" r:id="rId42"/>
    <sheet name="Część 44" sheetId="191" r:id="rId43"/>
    <sheet name="Część 45" sheetId="192" r:id="rId44"/>
    <sheet name="Arkusz3" sheetId="193" state="hidden" r:id="rId45"/>
    <sheet name="Część 46" sheetId="194" r:id="rId46"/>
  </sheets>
  <definedNames>
    <definedName name="Excel_BuiltIn_Print_Area_10_1">#REF!</definedName>
    <definedName name="Excel_BuiltIn_Print_Titles_10_1">#REF!</definedName>
    <definedName name="Excel_BuiltIn_Print_Titles_2_1">#REF!</definedName>
    <definedName name="Excel_BuiltIn_Print_Titles_4_1">#REF!</definedName>
    <definedName name="Excel_BuiltIn_Print_Titles_7_1">#REF!</definedName>
    <definedName name="Excel_BuiltIn_Print_Titles_8_1">#REF!</definedName>
    <definedName name="Excel_BuiltIn_Print_Titles_9_1">#REF!</definedName>
    <definedName name="_xlnm.Print_Titles" localSheetId="0">'Część 1'!$6:$7</definedName>
    <definedName name="_xlnm.Print_Titles" localSheetId="9">'Część 10'!$7:$8</definedName>
    <definedName name="_xlnm.Print_Titles" localSheetId="10">'Część 11'!$6:$7</definedName>
    <definedName name="_xlnm.Print_Titles" localSheetId="11">'Część 12'!$6:$7</definedName>
    <definedName name="_xlnm.Print_Titles" localSheetId="12">'Część 13'!$7:$8</definedName>
    <definedName name="_xlnm.Print_Titles" localSheetId="13">'Część 14'!$7:$8</definedName>
    <definedName name="_xlnm.Print_Titles" localSheetId="14">'Część 15'!$7:$8</definedName>
    <definedName name="_xlnm.Print_Titles" localSheetId="15">'Część 16'!$6:$7</definedName>
    <definedName name="_xlnm.Print_Titles" localSheetId="16">'Część 17'!$7:$8</definedName>
    <definedName name="_xlnm.Print_Titles" localSheetId="17">'Część 18'!$7:$8</definedName>
    <definedName name="_xlnm.Print_Titles" localSheetId="18">'Część 19'!$7:$8</definedName>
    <definedName name="_xlnm.Print_Titles" localSheetId="1">'Część 2'!$7:$8</definedName>
    <definedName name="_xlnm.Print_Titles" localSheetId="19">'Część 20'!$7:$8</definedName>
    <definedName name="_xlnm.Print_Titles" localSheetId="20">'Część 21'!$7:$8</definedName>
    <definedName name="_xlnm.Print_Titles" localSheetId="21">'Część 22'!$7:$8</definedName>
    <definedName name="_xlnm.Print_Titles" localSheetId="22">'Część 23'!$7:$8</definedName>
    <definedName name="_xlnm.Print_Titles" localSheetId="23">'Część 24'!$7:$8</definedName>
    <definedName name="_xlnm.Print_Titles" localSheetId="24">'Część 25'!$7:$8</definedName>
    <definedName name="_xlnm.Print_Titles" localSheetId="25">'Część 26'!$7:$8</definedName>
    <definedName name="_xlnm.Print_Titles" localSheetId="26">'Część 27'!$7:$8</definedName>
    <definedName name="_xlnm.Print_Titles" localSheetId="27">'Część 28'!$6:$7</definedName>
    <definedName name="_xlnm.Print_Titles" localSheetId="28">'Część 29'!$7:$8</definedName>
    <definedName name="_xlnm.Print_Titles" localSheetId="2">'Część 3'!$7:$8</definedName>
    <definedName name="_xlnm.Print_Titles" localSheetId="29">'Część 30'!$7:$8</definedName>
    <definedName name="_xlnm.Print_Titles" localSheetId="30">'Część 31'!$7:$8</definedName>
    <definedName name="_xlnm.Print_Titles" localSheetId="31">'Część 32'!$7:$8</definedName>
    <definedName name="_xlnm.Print_Titles" localSheetId="32">'Część 33'!$7:$8</definedName>
    <definedName name="_xlnm.Print_Titles" localSheetId="33">'Część 34'!$7:$8</definedName>
    <definedName name="_xlnm.Print_Titles" localSheetId="34">'Część 35'!$7:$8</definedName>
    <definedName name="_xlnm.Print_Titles" localSheetId="35">'Część 36'!$7:$8</definedName>
    <definedName name="_xlnm.Print_Titles" localSheetId="36">'Część 37'!$7:$8</definedName>
    <definedName name="_xlnm.Print_Titles" localSheetId="38">'Część 39'!$7:$8</definedName>
    <definedName name="_xlnm.Print_Titles" localSheetId="3">'Część 4'!$7:$8</definedName>
    <definedName name="_xlnm.Print_Titles" localSheetId="4">'Część 5'!$7:$8</definedName>
    <definedName name="_xlnm.Print_Titles" localSheetId="5">'Część 6'!$7:$8</definedName>
    <definedName name="_xlnm.Print_Titles" localSheetId="6">'Część 7'!$7:$8</definedName>
    <definedName name="_xlnm.Print_Titles" localSheetId="7">'Część 8'!$7:$8</definedName>
    <definedName name="_xlnm.Print_Titles" localSheetId="8">'Część 9'!$7:$8</definedName>
  </definedNames>
  <calcPr calcId="124519" fullPrecision="0"/>
</workbook>
</file>

<file path=xl/calcChain.xml><?xml version="1.0" encoding="utf-8"?>
<calcChain xmlns="http://schemas.openxmlformats.org/spreadsheetml/2006/main">
  <c r="A9" i="194"/>
  <c r="A9" i="191"/>
  <c r="A9" i="95" l="1"/>
  <c r="A10" s="1"/>
  <c r="A9" i="1"/>
  <c r="A10" i="91" l="1"/>
  <c r="A10" i="92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10" i="98" l="1"/>
  <c r="A10" i="96"/>
  <c r="A11" s="1"/>
  <c r="A11" i="9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10" i="90"/>
  <c r="A11" s="1"/>
  <c r="A12" s="1"/>
  <c r="A13" s="1"/>
  <c r="A14" s="1"/>
  <c r="A15" s="1"/>
  <c r="A16" s="1"/>
  <c r="A17" s="1"/>
  <c r="A18" s="1"/>
  <c r="A19" s="1"/>
  <c r="A23" s="1"/>
  <c r="A24" s="1"/>
  <c r="A10" i="88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5" s="1"/>
  <c r="A10" i="86"/>
  <c r="A11" s="1"/>
  <c r="A12" s="1"/>
  <c r="A13" s="1"/>
  <c r="A10" i="8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10" i="81"/>
  <c r="A12"/>
  <c r="A13" s="1"/>
  <c r="A14" s="1"/>
  <c r="A15" s="1"/>
  <c r="A16" s="1"/>
  <c r="A17" s="1"/>
  <c r="A18" s="1"/>
  <c r="A19" s="1"/>
  <c r="A20" s="1"/>
  <c r="A10" i="79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12" i="78"/>
  <c r="A13" s="1"/>
  <c r="A14" s="1"/>
  <c r="A10" i="76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10" i="74"/>
  <c r="A11" s="1"/>
  <c r="A12" s="1"/>
  <c r="A9" i="73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10" i="70"/>
  <c r="A11" s="1"/>
  <c r="A10" i="68"/>
  <c r="A11" s="1"/>
  <c r="A10" i="66"/>
  <c r="A11" s="1"/>
  <c r="A12" s="1"/>
  <c r="A13" s="1"/>
  <c r="A14" s="1"/>
  <c r="A15" s="1"/>
  <c r="A16" s="1"/>
  <c r="A17" s="1"/>
  <c r="A18" s="1"/>
  <c r="A19" s="1"/>
  <c r="A10" i="65"/>
  <c r="A11" s="1"/>
  <c r="A12" s="1"/>
  <c r="A13" s="1"/>
  <c r="A14" s="1"/>
  <c r="A15" s="1"/>
  <c r="A10" i="64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17" i="78" l="1"/>
  <c r="A18" s="1"/>
  <c r="A19" s="1"/>
</calcChain>
</file>

<file path=xl/sharedStrings.xml><?xml version="1.0" encoding="utf-8"?>
<sst xmlns="http://schemas.openxmlformats.org/spreadsheetml/2006/main" count="2480" uniqueCount="941">
  <si>
    <t>Załącznik nr 2.01 - wzór formularza asortymentowo - cenowego</t>
  </si>
  <si>
    <t>....................................</t>
  </si>
  <si>
    <t>pieczęć firmowa wykonawcy</t>
  </si>
  <si>
    <t>FORMULARZ ASORTYMENTOWO - CENOWY - Część 1 zamówienia.</t>
  </si>
  <si>
    <t>Lp.</t>
  </si>
  <si>
    <t>Określenie leku</t>
  </si>
  <si>
    <t>Dawka</t>
  </si>
  <si>
    <t>Cena jednostkowa netto</t>
  </si>
  <si>
    <t>Wartość netto</t>
  </si>
  <si>
    <t>Podatek VAT</t>
  </si>
  <si>
    <t>Wartość brutto</t>
  </si>
  <si>
    <t>stawka</t>
  </si>
  <si>
    <t>kwota</t>
  </si>
  <si>
    <t xml:space="preserve">Aviomarin </t>
  </si>
  <si>
    <t>20 tabl.</t>
  </si>
  <si>
    <t>60 tabl.</t>
  </si>
  <si>
    <t>Dicoflor</t>
  </si>
  <si>
    <t>5 ml</t>
  </si>
  <si>
    <t>krople</t>
  </si>
  <si>
    <t>50 mg/2 ml</t>
  </si>
  <si>
    <t>10 amp.</t>
  </si>
  <si>
    <t xml:space="preserve">Enterol kaps </t>
  </si>
  <si>
    <t>250 mg</t>
  </si>
  <si>
    <t>Espumisan krople</t>
  </si>
  <si>
    <t>0,04 g/1 ml</t>
  </si>
  <si>
    <t>30 ml</t>
  </si>
  <si>
    <t>Esputicon</t>
  </si>
  <si>
    <t>50 mg</t>
  </si>
  <si>
    <t>100 tabl.</t>
  </si>
  <si>
    <t>10 mg</t>
  </si>
  <si>
    <t>Gelatum alumini phosphorici</t>
  </si>
  <si>
    <t>4,5 %</t>
  </si>
  <si>
    <t>250 ml</t>
  </si>
  <si>
    <t xml:space="preserve">Glucosa pulver </t>
  </si>
  <si>
    <t>75 g</t>
  </si>
  <si>
    <t>1 op.</t>
  </si>
  <si>
    <t>Hidrasec saszetki</t>
  </si>
  <si>
    <t>Lacidofil</t>
  </si>
  <si>
    <t>200 kaps.</t>
  </si>
  <si>
    <t>Milurit</t>
  </si>
  <si>
    <t>300 mg</t>
  </si>
  <si>
    <t>30 tabl.</t>
  </si>
  <si>
    <t>Omeprazol</t>
  </si>
  <si>
    <t>40 mg</t>
  </si>
  <si>
    <t>fiolka</t>
  </si>
  <si>
    <t>20 mg</t>
  </si>
  <si>
    <t>28 szt.</t>
  </si>
  <si>
    <t>Reasec</t>
  </si>
  <si>
    <t>2,5 mg</t>
  </si>
  <si>
    <t>Smecta</t>
  </si>
  <si>
    <t>3 g</t>
  </si>
  <si>
    <t>30 sasz.</t>
  </si>
  <si>
    <t>Spironol</t>
  </si>
  <si>
    <t>100 mg</t>
  </si>
  <si>
    <t>Sylimarol</t>
  </si>
  <si>
    <t>35 mg</t>
  </si>
  <si>
    <t xml:space="preserve">Torecan </t>
  </si>
  <si>
    <t>6,5 mg</t>
  </si>
  <si>
    <t>6 czop.</t>
  </si>
  <si>
    <t>6,5 mg/1 ml</t>
  </si>
  <si>
    <t>5 amp.</t>
  </si>
  <si>
    <t xml:space="preserve">Urosept </t>
  </si>
  <si>
    <t xml:space="preserve">Ursofalk zaw doustna </t>
  </si>
  <si>
    <t xml:space="preserve">Ursopol </t>
  </si>
  <si>
    <t>150 mg</t>
  </si>
  <si>
    <t>20 kaps.</t>
  </si>
  <si>
    <t>Vermox</t>
  </si>
  <si>
    <t>0,1 g</t>
  </si>
  <si>
    <t>tabl.</t>
  </si>
  <si>
    <t xml:space="preserve">Zyrtec krople </t>
  </si>
  <si>
    <t>10 mg/1 ml</t>
  </si>
  <si>
    <t>20 ml</t>
  </si>
  <si>
    <t>Zyrtec tabl</t>
  </si>
  <si>
    <t>Razem</t>
  </si>
  <si>
    <t>..............................</t>
  </si>
  <si>
    <t>..................................................</t>
  </si>
  <si>
    <t>miejscowość i data</t>
  </si>
  <si>
    <t>podpis i pieczątka upoważnionego przedstawiciela wykonawcy</t>
  </si>
  <si>
    <t>Czopki glicerynowe</t>
  </si>
  <si>
    <t>1 g</t>
  </si>
  <si>
    <t>10 szt.</t>
  </si>
  <si>
    <t>2 g</t>
  </si>
  <si>
    <t>Enema do wlewów</t>
  </si>
  <si>
    <t>150 ml</t>
  </si>
  <si>
    <t xml:space="preserve">Fortrans proszek </t>
  </si>
  <si>
    <t>4 g</t>
  </si>
  <si>
    <t>Hemorectal</t>
  </si>
  <si>
    <t>supp.</t>
  </si>
  <si>
    <t>Lactulosum</t>
  </si>
  <si>
    <t>5 g/10 ml</t>
  </si>
  <si>
    <t>Scopolan supp.</t>
  </si>
  <si>
    <t>6 szt.</t>
  </si>
  <si>
    <t>FORMULARZ ASORTYMENTOWO - CENOWY - Część 3 zamówienia.</t>
  </si>
  <si>
    <t xml:space="preserve">Gensulin R inj. 1000 j.m. </t>
  </si>
  <si>
    <t>1000 j.m./10 ml</t>
  </si>
  <si>
    <t>FORMULARZ ASORTYMENTOWO - CENOWY - Część 4 zamówienia.</t>
  </si>
  <si>
    <t xml:space="preserve">Apo – amlo </t>
  </si>
  <si>
    <t>5 mg</t>
  </si>
  <si>
    <t>Atenolol</t>
  </si>
  <si>
    <t>25 mg</t>
  </si>
  <si>
    <t>Bisocard</t>
  </si>
  <si>
    <t>Buscolysin</t>
  </si>
  <si>
    <t>20 mg/1 ml</t>
  </si>
  <si>
    <t>Captopril</t>
  </si>
  <si>
    <t>0,0125 g</t>
  </si>
  <si>
    <t>Celestone</t>
  </si>
  <si>
    <t>4 mg/1 ml</t>
  </si>
  <si>
    <t>amp.</t>
  </si>
  <si>
    <t>Corhydron</t>
  </si>
  <si>
    <t>100 mg/2 ml</t>
  </si>
  <si>
    <t>5+5 amp.</t>
  </si>
  <si>
    <t xml:space="preserve">Corhydron </t>
  </si>
  <si>
    <t>25 mg/2 ml</t>
  </si>
  <si>
    <t xml:space="preserve">Cyclonamina </t>
  </si>
  <si>
    <t>250 mg/2 ml</t>
  </si>
  <si>
    <t>4 mg/ml</t>
  </si>
  <si>
    <t>8 mg/4 ml</t>
  </si>
  <si>
    <t xml:space="preserve">Dopegyt </t>
  </si>
  <si>
    <t>50 tabl.</t>
  </si>
  <si>
    <t>Ebrantil</t>
  </si>
  <si>
    <t>25 mg/5 ml</t>
  </si>
  <si>
    <t xml:space="preserve">Encorton </t>
  </si>
  <si>
    <t>No-spa</t>
  </si>
  <si>
    <t>40 mg/2 ml</t>
  </si>
  <si>
    <t>Paracetamol</t>
  </si>
  <si>
    <t>500 mg</t>
  </si>
  <si>
    <t xml:space="preserve">Solu - Medrol </t>
  </si>
  <si>
    <t>500 mg/8 ml</t>
  </si>
  <si>
    <t xml:space="preserve">Spironol </t>
  </si>
  <si>
    <t>Tertensif SR</t>
  </si>
  <si>
    <t>1,5 mg</t>
  </si>
  <si>
    <t xml:space="preserve">Zaldiar </t>
  </si>
  <si>
    <t>FORMULARZ ASORTYMENTOWO - CENOWY - Część 5 zamówienia.</t>
  </si>
  <si>
    <t>Szczepionka przeciwko ospie wietrznej</t>
  </si>
  <si>
    <t xml:space="preserve">proszek i rozpuszczalnik </t>
  </si>
  <si>
    <t>Szczepionka przeciwko tężcowi, błonicy, krztuścowi z acelularną komponentną krztuścową i zmniejszoną dawką antygenów krztuścowych, toksoidu błoniczego i tężcowego; przeznaczona do stosowania u osób powyżej 4 lat, do dawek przypominających.</t>
  </si>
  <si>
    <t>0,5 ml</t>
  </si>
  <si>
    <r>
      <t xml:space="preserve">Szczepionka przeciwko wirusowemu zapaleniu wątroby typu B zawierająca 20 </t>
    </r>
    <r>
      <rPr>
        <sz val="10"/>
        <color indexed="8"/>
        <rFont val="Arial"/>
        <family val="2"/>
        <charset val="1"/>
      </rPr>
      <t>µ</t>
    </r>
    <r>
      <rPr>
        <sz val="10"/>
        <color indexed="8"/>
        <rFont val="Arial"/>
        <family val="2"/>
        <charset val="238"/>
      </rPr>
      <t>g antygenu powierzchniowego wirusa zapalenia wątroby typu B, bez tiomersalu</t>
    </r>
  </si>
  <si>
    <t>Szczepionka przeciwko wirusowi brodawczaka ludzkiego (HPV), dwuwalentna</t>
  </si>
  <si>
    <t>FORMULARZ ASORTYMENTOWO - CENOWY - Część 6 zamówienia.</t>
  </si>
  <si>
    <t xml:space="preserve">Acidum folicum </t>
  </si>
  <si>
    <t>15 mg</t>
  </si>
  <si>
    <t>Alfadiol</t>
  </si>
  <si>
    <t>0,001 mg</t>
  </si>
  <si>
    <t>100 kaps.</t>
  </si>
  <si>
    <t>Calperos 1000</t>
  </si>
  <si>
    <t>30 kaps.</t>
  </si>
  <si>
    <t>Cebion gutt.</t>
  </si>
  <si>
    <t>100 mg/1 ml</t>
  </si>
  <si>
    <t>Follic</t>
  </si>
  <si>
    <t>90 tabl.</t>
  </si>
  <si>
    <t>0,01 g/1 ml</t>
  </si>
  <si>
    <t xml:space="preserve">Witamina A krople </t>
  </si>
  <si>
    <t>10 ml</t>
  </si>
  <si>
    <t>op.</t>
  </si>
  <si>
    <t>Witamina B1</t>
  </si>
  <si>
    <t>3 mg</t>
  </si>
  <si>
    <t>50 szt.</t>
  </si>
  <si>
    <t>25 mg/1 ml</t>
  </si>
  <si>
    <t>Witamina B6 tabl.</t>
  </si>
  <si>
    <t>Witamina C</t>
  </si>
  <si>
    <t>200 mg</t>
  </si>
  <si>
    <t xml:space="preserve">Witamina C </t>
  </si>
  <si>
    <t>500 mg/5 ml</t>
  </si>
  <si>
    <t>Witamina E gutt.</t>
  </si>
  <si>
    <t>300 mg/1 ml</t>
  </si>
  <si>
    <t>500 j.m.</t>
  </si>
  <si>
    <t>FORMULARZ ASORTYMENTOWO - CENOWY - Część 8 zamówienia.</t>
  </si>
  <si>
    <t>Enoxaparin sodium</t>
  </si>
  <si>
    <t>10 amp.-strz.</t>
  </si>
  <si>
    <t>60 mg/0,6 ml</t>
  </si>
  <si>
    <t>40 mg/0,4 ml</t>
  </si>
  <si>
    <t>FORMULARZ ASORTYMENTOWO - CENOWY - Część 9 zamówienia.</t>
  </si>
  <si>
    <t>Novoseven 100-KIU inj.</t>
  </si>
  <si>
    <t xml:space="preserve">100000 j.m. </t>
  </si>
  <si>
    <t>fiol.+rozp.</t>
  </si>
  <si>
    <t>FORMULARZ ASORTYMENTOWO - CENOWY - Część 10 zamówienia.</t>
  </si>
  <si>
    <t>Biofer</t>
  </si>
  <si>
    <t>Ferrum Lek</t>
  </si>
  <si>
    <t>50 fiol.</t>
  </si>
  <si>
    <t>0,05 g/5 ml</t>
  </si>
  <si>
    <t>100 ml</t>
  </si>
  <si>
    <t>Hemofer proplong.</t>
  </si>
  <si>
    <t>30 draż.</t>
  </si>
  <si>
    <t>Tardyferon Fol</t>
  </si>
  <si>
    <t>80 mg + 0,35 mg</t>
  </si>
  <si>
    <t xml:space="preserve">Aciferol start </t>
  </si>
  <si>
    <t xml:space="preserve">Albumina </t>
  </si>
  <si>
    <t>20 %</t>
  </si>
  <si>
    <t>50 ml</t>
  </si>
  <si>
    <t>Octaplex + rozpuszczalnik</t>
  </si>
  <si>
    <t xml:space="preserve">Pentaglobina </t>
  </si>
  <si>
    <t>5 %/10 ml</t>
  </si>
  <si>
    <t xml:space="preserve">Adenocor </t>
  </si>
  <si>
    <t>3 mg/1 ml</t>
  </si>
  <si>
    <t>6 fiol.</t>
  </si>
  <si>
    <t xml:space="preserve">Amiocardin </t>
  </si>
  <si>
    <t>0,15 g/3 ml</t>
  </si>
  <si>
    <t>Dobutamina</t>
  </si>
  <si>
    <t>600 mg</t>
  </si>
  <si>
    <t xml:space="preserve">Nitrogliceryna </t>
  </si>
  <si>
    <t>aerozol</t>
  </si>
  <si>
    <t>10 mg/5 ml</t>
  </si>
  <si>
    <t>50 amp.</t>
  </si>
  <si>
    <t>0,5 mg/1 ml</t>
  </si>
  <si>
    <t xml:space="preserve">Adrenalinum hydrochloricum 0,1%  </t>
  </si>
  <si>
    <t>0,001 g/1 ml</t>
  </si>
  <si>
    <t>Atropinum sulfuricum</t>
  </si>
  <si>
    <t>Biodacyna</t>
  </si>
  <si>
    <t>0,25 g/2 ml</t>
  </si>
  <si>
    <t>0,5 g/2 ml</t>
  </si>
  <si>
    <t>Biseptol</t>
  </si>
  <si>
    <t>480 mg/5 ml</t>
  </si>
  <si>
    <t xml:space="preserve">Biseptol </t>
  </si>
  <si>
    <t>480 mg</t>
  </si>
  <si>
    <t>Calcium chloratum 10%</t>
  </si>
  <si>
    <t>10 %/10 ml</t>
  </si>
  <si>
    <t>Ciprinol</t>
  </si>
  <si>
    <t>10 tabl.</t>
  </si>
  <si>
    <t xml:space="preserve">Ciprinol inj. </t>
  </si>
  <si>
    <t>100 mg/10 ml</t>
  </si>
  <si>
    <t xml:space="preserve">Clemastin </t>
  </si>
  <si>
    <t>1 mg</t>
  </si>
  <si>
    <t>2 mg/2 ml</t>
  </si>
  <si>
    <t>Clemastin sir</t>
  </si>
  <si>
    <t>0,5 mg/100 ml</t>
  </si>
  <si>
    <t>Digoxin</t>
  </si>
  <si>
    <t>0,5 mg/2 ml</t>
  </si>
  <si>
    <t>Dopamina 4 %</t>
  </si>
  <si>
    <t xml:space="preserve">Exacyl </t>
  </si>
  <si>
    <t>0,5 g/5 ml</t>
  </si>
  <si>
    <t>Fenactil</t>
  </si>
  <si>
    <t xml:space="preserve">Furosemidum </t>
  </si>
  <si>
    <t>20 mg/2 ml</t>
  </si>
  <si>
    <t xml:space="preserve">40 mg </t>
  </si>
  <si>
    <t xml:space="preserve">fiolka </t>
  </si>
  <si>
    <t xml:space="preserve">Heparyna </t>
  </si>
  <si>
    <t>2500 j.m./5 ml</t>
  </si>
  <si>
    <t>10 fiol.</t>
  </si>
  <si>
    <t xml:space="preserve">Heviran </t>
  </si>
  <si>
    <t>Kalium Chloratum 15%</t>
  </si>
  <si>
    <t>10 fiol</t>
  </si>
  <si>
    <t>Metocard</t>
  </si>
  <si>
    <t>Naloxonum hydrochloridum</t>
  </si>
  <si>
    <t>0,4 mg/1 ml</t>
  </si>
  <si>
    <t>Papaverinum hydrochloricum</t>
  </si>
  <si>
    <t>Polstigminum</t>
  </si>
  <si>
    <t>Poltram</t>
  </si>
  <si>
    <t>50 mg/1 ml</t>
  </si>
  <si>
    <t xml:space="preserve">Propranolol </t>
  </si>
  <si>
    <t>1 mg/1 ml</t>
  </si>
  <si>
    <t>Staveran</t>
  </si>
  <si>
    <t>FORMULARZ ASORTYMENTOWO - CENOWY - Część 15 zamówienia.</t>
  </si>
  <si>
    <t>Alantan  zasypka</t>
  </si>
  <si>
    <t>0,5 %</t>
  </si>
  <si>
    <t>50 g</t>
  </si>
  <si>
    <t>Alantan maść</t>
  </si>
  <si>
    <t>2 %/30 g</t>
  </si>
  <si>
    <t>tuba</t>
  </si>
  <si>
    <t>Argosulfan</t>
  </si>
  <si>
    <t>40 g</t>
  </si>
  <si>
    <t>20 g</t>
  </si>
  <si>
    <t xml:space="preserve">Dalacin T krem </t>
  </si>
  <si>
    <t xml:space="preserve">tuba </t>
  </si>
  <si>
    <t>Detreomycyna 1%</t>
  </si>
  <si>
    <t xml:space="preserve">Detreomycyna 2% </t>
  </si>
  <si>
    <t>Hydrocortizon krem</t>
  </si>
  <si>
    <t>15 g</t>
  </si>
  <si>
    <t>Iruxol  Mono maść</t>
  </si>
  <si>
    <t>1,2 g</t>
  </si>
  <si>
    <t>100 mg/g</t>
  </si>
  <si>
    <t>30 g</t>
  </si>
  <si>
    <t>Linomag maść</t>
  </si>
  <si>
    <t>Maść cynkowa</t>
  </si>
  <si>
    <t>Neomycin aerozol</t>
  </si>
  <si>
    <t>55 ml</t>
  </si>
  <si>
    <t>flakon</t>
  </si>
  <si>
    <t>Neomycin maść</t>
  </si>
  <si>
    <t>tuba 3 g</t>
  </si>
  <si>
    <t>Tormentiol maść</t>
  </si>
  <si>
    <t>Tribiotic maść</t>
  </si>
  <si>
    <t>FORMULARZ ASORTYMENTOWO - CENOWY - Część 16 zamówienia.</t>
  </si>
  <si>
    <r>
      <t>Spiritus vini 70</t>
    </r>
    <r>
      <rPr>
        <vertAlign val="superscript"/>
        <sz val="10"/>
        <rFont val="Arial"/>
        <family val="2"/>
        <charset val="238"/>
      </rPr>
      <t>o</t>
    </r>
  </si>
  <si>
    <t>1 kg</t>
  </si>
  <si>
    <t>1000 ml</t>
  </si>
  <si>
    <t>FORMULARZ ASORTYMENTOWO - CENOWY - Część 17 zamówienia.</t>
  </si>
  <si>
    <t>Chlorsuccillin</t>
  </si>
  <si>
    <t>0,2 g</t>
  </si>
  <si>
    <t>Mivacron</t>
  </si>
  <si>
    <t>Ropivacainum 1%</t>
  </si>
  <si>
    <t>Tracrium</t>
  </si>
  <si>
    <t>Ropivacainum 0,5%</t>
  </si>
  <si>
    <t>FORMULARZ ASORTYMENTOWO - CENOWY - Część 18 zamówienia.</t>
  </si>
  <si>
    <t>amp</t>
  </si>
  <si>
    <t xml:space="preserve">Cytotec </t>
  </si>
  <si>
    <t>Ketonal</t>
  </si>
  <si>
    <t>24 kaps.</t>
  </si>
  <si>
    <t>Ketonal inj dożylnie i domięśniowo</t>
  </si>
  <si>
    <t>0,1 g/2 ml</t>
  </si>
  <si>
    <t>10 supp.</t>
  </si>
  <si>
    <t>Pedea – Ibuprofen</t>
  </si>
  <si>
    <t>10 mg/2 ml</t>
  </si>
  <si>
    <t>4 amp.</t>
  </si>
  <si>
    <t>FORMULARZ ASORTYMENTOWO - CENOWY - Część 19 zamówienia.</t>
  </si>
  <si>
    <t xml:space="preserve">Aflegan </t>
  </si>
  <si>
    <t>0,015 g/2 ml</t>
  </si>
  <si>
    <t xml:space="preserve">Berodual płyn </t>
  </si>
  <si>
    <t>Euphyllinum long</t>
  </si>
  <si>
    <t>Mucosolvan roztw .</t>
  </si>
  <si>
    <t>Nasivin Soft 0,025 %</t>
  </si>
  <si>
    <t>Nasivin Soft 0,05 %</t>
  </si>
  <si>
    <t>Peyona (Cytrynian kofeiny)</t>
  </si>
  <si>
    <t>0,25 mg/1 ml</t>
  </si>
  <si>
    <t>20 poj/2 ml</t>
  </si>
  <si>
    <t>Sinecod</t>
  </si>
  <si>
    <t>5 mg/1 ml</t>
  </si>
  <si>
    <t xml:space="preserve">Sinecod </t>
  </si>
  <si>
    <t>1,5 mg/1 ml</t>
  </si>
  <si>
    <t xml:space="preserve">Steri-Neb Salamol </t>
  </si>
  <si>
    <t>0,0025 mg/2,5 ml</t>
  </si>
  <si>
    <t>20 amp.</t>
  </si>
  <si>
    <t xml:space="preserve">Sterimar Baby </t>
  </si>
  <si>
    <t xml:space="preserve">aerozol </t>
  </si>
  <si>
    <t>Surfactant</t>
  </si>
  <si>
    <t>120 mg/1,5 ml</t>
  </si>
  <si>
    <t>2 fiol.</t>
  </si>
  <si>
    <t>Theospirex inj</t>
  </si>
  <si>
    <t>0,2 g/10 ml</t>
  </si>
  <si>
    <t>Ventolin płyn 0,1%</t>
  </si>
  <si>
    <t>20 amp. /2,5 ml</t>
  </si>
  <si>
    <t>Ventolin płyn 0,2%</t>
  </si>
  <si>
    <t>2 mg/1 ml</t>
  </si>
  <si>
    <t>FORMULARZ ASORTYMENTOWO - CENOWY - Część 20 zamówienia.</t>
  </si>
  <si>
    <t>Dalacin krem vagin</t>
  </si>
  <si>
    <t>0,02 g</t>
  </si>
  <si>
    <t>Gynalgin tabl. vagin.</t>
  </si>
  <si>
    <t>Gyno-femidazol</t>
  </si>
  <si>
    <t>15 tabl.</t>
  </si>
  <si>
    <t>Intimel żel ginekologiczny</t>
  </si>
  <si>
    <t>Luteina dopochwowa</t>
  </si>
  <si>
    <t>Macmiror complex maść</t>
  </si>
  <si>
    <t xml:space="preserve">Macmiror complex vagin. </t>
  </si>
  <si>
    <t>Nystatyna tabl. vagin.</t>
  </si>
  <si>
    <t>100.000 j.m.</t>
  </si>
  <si>
    <t>Prepidil gel</t>
  </si>
  <si>
    <t>0,5 mg/3 g</t>
  </si>
  <si>
    <t>FORMULARZ ASORTYMENTOWO - CENOWY - Część 21 zamówienia.</t>
  </si>
  <si>
    <t>Duphaston</t>
  </si>
  <si>
    <t>Enzaprost F</t>
  </si>
  <si>
    <t>0,5 mg/10 ml</t>
  </si>
  <si>
    <t>Oxytocin</t>
  </si>
  <si>
    <t>5 j.m./1 ml</t>
  </si>
  <si>
    <t>Pabal</t>
  </si>
  <si>
    <t>100 MCG/1 ml</t>
  </si>
  <si>
    <t xml:space="preserve">Prostin VR </t>
  </si>
  <si>
    <t>Provera</t>
  </si>
  <si>
    <t>Tractocile</t>
  </si>
  <si>
    <t>FORMULARZ ASORTYMENTOWO - CENOWY - Część 22 zamówienia.</t>
  </si>
  <si>
    <t>Clindamicin</t>
  </si>
  <si>
    <t xml:space="preserve">Fluconazol </t>
  </si>
  <si>
    <t>Furagin</t>
  </si>
  <si>
    <t>Gentamycin i.m./i.v.</t>
  </si>
  <si>
    <t>80 mg/2 ml</t>
  </si>
  <si>
    <t xml:space="preserve">Klacid </t>
  </si>
  <si>
    <t xml:space="preserve">Klacid granulat zawiesina </t>
  </si>
  <si>
    <t>Klimicin</t>
  </si>
  <si>
    <t>600 mg/4 ml</t>
  </si>
  <si>
    <t>16 tabl.</t>
  </si>
  <si>
    <t>Metronidazol tabl.</t>
  </si>
  <si>
    <t xml:space="preserve">Monural </t>
  </si>
  <si>
    <t>1 sasz.</t>
  </si>
  <si>
    <t>Nystatyna</t>
  </si>
  <si>
    <t xml:space="preserve">Rovamycin </t>
  </si>
  <si>
    <t>2,25 g</t>
  </si>
  <si>
    <t>5 fiol.</t>
  </si>
  <si>
    <t>Vancomycin</t>
  </si>
  <si>
    <t>FORMULARZ ASORTYMENTOWO - CENOWY - Część 23 zamówienia.</t>
  </si>
  <si>
    <t>Amoksiklav</t>
  </si>
  <si>
    <t>Amoksiklav zaw.</t>
  </si>
  <si>
    <t>457 mg/5 ml</t>
  </si>
  <si>
    <t>35 ml</t>
  </si>
  <si>
    <t>70 ml</t>
  </si>
  <si>
    <t xml:space="preserve">Augmentin </t>
  </si>
  <si>
    <t>Cefazolina</t>
  </si>
  <si>
    <t>Cefotaxim</t>
  </si>
  <si>
    <t>Ceftazidim</t>
  </si>
  <si>
    <t>0,5 g</t>
  </si>
  <si>
    <t>Ceftriaxon</t>
  </si>
  <si>
    <t>Cefuroxim</t>
  </si>
  <si>
    <t>1,5 g</t>
  </si>
  <si>
    <t>0,75 g</t>
  </si>
  <si>
    <t>FORMULARZ ASORTYMENTOWO - CENOWY - Część 25 zamówienia.</t>
  </si>
  <si>
    <t xml:space="preserve">Amoxyclina </t>
  </si>
  <si>
    <t>Ampicillin</t>
  </si>
  <si>
    <t xml:space="preserve">Clarithromycin </t>
  </si>
  <si>
    <t>Clarithromycin granul.</t>
  </si>
  <si>
    <t>0,25 g/5 ml</t>
  </si>
  <si>
    <t xml:space="preserve">Doxycyclina </t>
  </si>
  <si>
    <t>Penicillinum cryst</t>
  </si>
  <si>
    <t>1.000.000 j.m.</t>
  </si>
  <si>
    <t xml:space="preserve">Rulid </t>
  </si>
  <si>
    <t xml:space="preserve">Summamed </t>
  </si>
  <si>
    <t>3 tabl.</t>
  </si>
  <si>
    <t>6 tabl.</t>
  </si>
  <si>
    <t>Syntarpen</t>
  </si>
  <si>
    <t>Unasyn</t>
  </si>
  <si>
    <t>FORMULARZ ASORTYMENTOWO - CENOWY - Część 26 zamówienia.</t>
  </si>
  <si>
    <t>Sevofluran</t>
  </si>
  <si>
    <t>Calypsol</t>
  </si>
  <si>
    <t>Marcaina</t>
  </si>
  <si>
    <t>5 mg/ml, 20 ml</t>
  </si>
  <si>
    <t>Marcaina spinal heavy</t>
  </si>
  <si>
    <t>5 mg/ml, 5 ml</t>
  </si>
  <si>
    <t>FORMULARZ ASORTYMENTOWO - CENOWY - Część 28 zamówienia.</t>
  </si>
  <si>
    <t>Durogesic</t>
  </si>
  <si>
    <t>0,075 mg/1 h</t>
  </si>
  <si>
    <t>5 plast.</t>
  </si>
  <si>
    <t>0,025 mg/1 h</t>
  </si>
  <si>
    <t xml:space="preserve">Durogesic </t>
  </si>
  <si>
    <t>0,05 mg/1 h</t>
  </si>
  <si>
    <t>Ephedrinum hydrochloricum</t>
  </si>
  <si>
    <t xml:space="preserve">Fentanyl </t>
  </si>
  <si>
    <t>0,1 mg/2 ml</t>
  </si>
  <si>
    <t xml:space="preserve">Morphina sulfas </t>
  </si>
  <si>
    <t>OxyNorm roztw. do wstrzyknięć</t>
  </si>
  <si>
    <t>FORMULARZ ASORTYMENTOWO - CENOWY - Część 29 zamówienia.</t>
  </si>
  <si>
    <t xml:space="preserve">Dormicum </t>
  </si>
  <si>
    <t xml:space="preserve">Hydroxyzina </t>
  </si>
  <si>
    <t xml:space="preserve">100 mg/2 ml </t>
  </si>
  <si>
    <t xml:space="preserve">Relsed </t>
  </si>
  <si>
    <t>5 wlew.</t>
  </si>
  <si>
    <t>0,01 g/2,5 ml</t>
  </si>
  <si>
    <t>Spamilan</t>
  </si>
  <si>
    <t>FORMULARZ ASORTYMENTOWO - CENOWY - Część 30 zamówienia.</t>
  </si>
  <si>
    <t>Alcaina gutt. 0,5 %</t>
  </si>
  <si>
    <t>15 ml</t>
  </si>
  <si>
    <t>50 pipetek</t>
  </si>
  <si>
    <t>Corneregel</t>
  </si>
  <si>
    <t>10 g</t>
  </si>
  <si>
    <t>Dexamethason 1 % opht.</t>
  </si>
  <si>
    <t>Dicortineff susp. opht.</t>
  </si>
  <si>
    <t>Erytromycin maść oczna 0,5 %</t>
  </si>
  <si>
    <t>3,5 g</t>
  </si>
  <si>
    <t>Gentamycin gtt. opht.</t>
  </si>
  <si>
    <t>0,3 %/10 ml</t>
  </si>
  <si>
    <t>Neo-synefrina 10 % krople</t>
  </si>
  <si>
    <t>Neomycinum maść oczna 0,5 %</t>
  </si>
  <si>
    <t>3,0 g</t>
  </si>
  <si>
    <t xml:space="preserve">Tobrex krople do oczu </t>
  </si>
  <si>
    <t>Tropicamidum 0,5 %</t>
  </si>
  <si>
    <t>Vidisic żel do oczu</t>
  </si>
  <si>
    <t>2 mg/g</t>
  </si>
  <si>
    <t>FORMULARZ ASORTYMENTOWO - CENOWY - Część 31 zamówienia.</t>
  </si>
  <si>
    <t>Rocuronium</t>
  </si>
  <si>
    <t>Etomidat MCT/LCT</t>
  </si>
  <si>
    <t>0,02 g/10 ml</t>
  </si>
  <si>
    <t>Lignocainum hydrochloricum</t>
  </si>
  <si>
    <t>2 %/20 ml</t>
  </si>
  <si>
    <t>20 fiol.</t>
  </si>
  <si>
    <t>Propofol MCT/LCT</t>
  </si>
  <si>
    <t xml:space="preserve">Bridion </t>
  </si>
  <si>
    <t>FORMULARZ ASORTYMENTOWO - CENOWY - Część 32 zamówienia.</t>
  </si>
  <si>
    <t>100 g</t>
  </si>
  <si>
    <t>Jod substancja</t>
  </si>
  <si>
    <t>Jodyna</t>
  </si>
  <si>
    <t>250 g</t>
  </si>
  <si>
    <t xml:space="preserve">Kalium hypermanganicum </t>
  </si>
  <si>
    <t>Kalium iodatum</t>
  </si>
  <si>
    <t>Lanolinum anhydricum</t>
  </si>
  <si>
    <t xml:space="preserve">Luminalum natrium </t>
  </si>
  <si>
    <t xml:space="preserve">Natrium bicarbonicum </t>
  </si>
  <si>
    <t xml:space="preserve">Natrium citricum </t>
  </si>
  <si>
    <t xml:space="preserve">Oleum cacao </t>
  </si>
  <si>
    <t>Ung. cholesteroli</t>
  </si>
  <si>
    <t xml:space="preserve">Vaselinum album </t>
  </si>
  <si>
    <t>FORMULARZ ASORTYMENTOWO - CENOWY - Część 33 zamówienia.</t>
  </si>
  <si>
    <t xml:space="preserve">Koncentrat czynników zespołu protrombiny np. Riastap inj. </t>
  </si>
  <si>
    <t>FORMULARZ ASORTYMENTOWO - CENOWY - Część 34 zamówienia.</t>
  </si>
  <si>
    <t>Tracutil</t>
  </si>
  <si>
    <t>5 amp</t>
  </si>
  <si>
    <t>Addiphos</t>
  </si>
  <si>
    <t>500 ml</t>
  </si>
  <si>
    <t>butelka</t>
  </si>
  <si>
    <t>Glycophos</t>
  </si>
  <si>
    <t>worek</t>
  </si>
  <si>
    <t>Primene 10 %</t>
  </si>
  <si>
    <t>Soluvit N infant</t>
  </si>
  <si>
    <t>Vitalipid N Adult</t>
  </si>
  <si>
    <t>Vitalipid N infant</t>
  </si>
  <si>
    <t>1875 ml</t>
  </si>
  <si>
    <t>FORMULARZ ASORTYMENTOWO - CENOWY - Część 35 zamówienia.</t>
  </si>
  <si>
    <t xml:space="preserve">Aqua pro injectione </t>
  </si>
  <si>
    <t>op. stojące z dwoma niezależnymi portami równej wielkości</t>
  </si>
  <si>
    <t>op stojące z motylkowym systemem otwierania</t>
  </si>
  <si>
    <t>plastikowa butelka zakręcana</t>
  </si>
  <si>
    <t xml:space="preserve">Glucosum 10 % </t>
  </si>
  <si>
    <t>Glucosum 5 %</t>
  </si>
  <si>
    <t>Hydroksyetyloskrobia 6 % w zbilansowanym roztworze elektrolitów zawierajcym wapń</t>
  </si>
  <si>
    <t>Natrium chloratum 0,9 %</t>
  </si>
  <si>
    <t>Sol. Ringeri</t>
  </si>
  <si>
    <t>FORMULARZ ASORTYMENTOWO - CENOWY - Część 36 zamówienia.</t>
  </si>
  <si>
    <t>Desfluran</t>
  </si>
  <si>
    <t>Glucosum 10 %</t>
  </si>
  <si>
    <t xml:space="preserve">Glucosum 20 % </t>
  </si>
  <si>
    <t>Glucosum 40 %</t>
  </si>
  <si>
    <t xml:space="preserve">10 ml </t>
  </si>
  <si>
    <t>Glucosum 5 % et natrium chloratum 0,9 %, 1:1</t>
  </si>
  <si>
    <t>Glucosum 5 % et natrium chloratum 0,9 %, 2:1</t>
  </si>
  <si>
    <t>worek typu viaflo</t>
  </si>
  <si>
    <t>Metronidazol</t>
  </si>
  <si>
    <t>butelka szklana</t>
  </si>
  <si>
    <t>Plasmalyte</t>
  </si>
  <si>
    <t xml:space="preserve">Płyn wieloelektrolitowy </t>
  </si>
  <si>
    <t>80 ml</t>
  </si>
  <si>
    <t>120 ml</t>
  </si>
  <si>
    <t>L-Thyroxin</t>
  </si>
  <si>
    <t>50 MCG</t>
  </si>
  <si>
    <t>20 szt.</t>
  </si>
  <si>
    <t>FORMULARZ ASORTYMENTOWO - CENOWY - Część 41 zamówienia.</t>
  </si>
  <si>
    <t>Barium sulphuricum</t>
  </si>
  <si>
    <t>Ultravist 300 inj.</t>
  </si>
  <si>
    <t xml:space="preserve"> 6 g jodu/20 ml </t>
  </si>
  <si>
    <t xml:space="preserve">Wapno sodowane barwiące </t>
  </si>
  <si>
    <t>FORMULARZ ASORTYMENTOWO - CENOWY - Część 42 zamówienia.</t>
  </si>
  <si>
    <t>Gardenal</t>
  </si>
  <si>
    <t xml:space="preserve">Isoptin </t>
  </si>
  <si>
    <t>5 mg/2 ml</t>
  </si>
  <si>
    <t>Methylen blau 1 %</t>
  </si>
  <si>
    <t>1 ml</t>
  </si>
  <si>
    <t>Methylergometrin</t>
  </si>
  <si>
    <t>0,2 mg/1 ml</t>
  </si>
  <si>
    <t>Nepresol</t>
  </si>
  <si>
    <t>FORMULARZ ASORTYMENTOWO - CENOWY - Część 44 zamówienia.</t>
  </si>
  <si>
    <t>1000 mg</t>
  </si>
  <si>
    <t>FORMULARZ ASORTYMENTOWO - CENOWY - Część 45 zamówienia.</t>
  </si>
  <si>
    <t>FORMULARZ ASORTYMENTOWO - CENOWY - Część 46 zamówienia.</t>
  </si>
  <si>
    <t>200 mg/10 ml</t>
  </si>
  <si>
    <t>Ondansetron koncentrat w płynie (do rozliczenia z NFZ)</t>
  </si>
  <si>
    <t>4 mg/2 ml</t>
  </si>
  <si>
    <t xml:space="preserve">Atracurium </t>
  </si>
  <si>
    <t>Bactroban maść</t>
  </si>
  <si>
    <t>tuba 15 g</t>
  </si>
  <si>
    <t>Bisacodyl supp.</t>
  </si>
  <si>
    <t>5 szt.</t>
  </si>
  <si>
    <t>Clotrimazol krem</t>
  </si>
  <si>
    <t>0,01 g</t>
  </si>
  <si>
    <t>Clotrimazolum tabl. vagin.</t>
  </si>
  <si>
    <t>Diclofenac supp.</t>
  </si>
  <si>
    <t>Heparyna krem</t>
  </si>
  <si>
    <t>Kalipoz prolong.</t>
  </si>
  <si>
    <t xml:space="preserve">Luminal </t>
  </si>
  <si>
    <t xml:space="preserve">Mivacron </t>
  </si>
  <si>
    <t>Nadroparin calcium</t>
  </si>
  <si>
    <t>5700 j.m/0,6 ml</t>
  </si>
  <si>
    <t>2850 j.m./0,3 ml</t>
  </si>
  <si>
    <t xml:space="preserve">Relanium </t>
  </si>
  <si>
    <t xml:space="preserve">Remifentanil </t>
  </si>
  <si>
    <t>100 amp.</t>
  </si>
  <si>
    <t>Biodacyna krople</t>
  </si>
  <si>
    <t>0,3 %/5 ml</t>
  </si>
  <si>
    <t>Enarenal</t>
  </si>
  <si>
    <t xml:space="preserve">Enarenal </t>
  </si>
  <si>
    <t>Magnesium asparticum</t>
  </si>
  <si>
    <t>Magnesium sulfur. i.v. 20 %</t>
  </si>
  <si>
    <t>Metformax 500</t>
  </si>
  <si>
    <t>Metoclopramidum</t>
  </si>
  <si>
    <t>Metronidazol tabl. vagin.</t>
  </si>
  <si>
    <t xml:space="preserve">Natrium bicarbonicum  </t>
  </si>
  <si>
    <t>8,4 %/20 ml</t>
  </si>
  <si>
    <t>Natrium chloratum 10 %</t>
  </si>
  <si>
    <t>Pyralginum</t>
  </si>
  <si>
    <t xml:space="preserve">Pyralginum </t>
  </si>
  <si>
    <t>2,5 g/5 ml</t>
  </si>
  <si>
    <t>Sulfacetamidum 10 % minims</t>
  </si>
  <si>
    <t>12 szt.</t>
  </si>
  <si>
    <t>NeoRecormon</t>
  </si>
  <si>
    <t xml:space="preserve">Kwas octowy </t>
  </si>
  <si>
    <t>Parafinum liquidum</t>
  </si>
  <si>
    <t>op. z dwoma portami równej wielkości</t>
  </si>
  <si>
    <t xml:space="preserve">Levofloxacinum </t>
  </si>
  <si>
    <t xml:space="preserve">50 ml x 5 </t>
  </si>
  <si>
    <t xml:space="preserve">100 ml x 5 </t>
  </si>
  <si>
    <t xml:space="preserve">Diclofenac </t>
  </si>
  <si>
    <t>Aqua pro inj.</t>
  </si>
  <si>
    <t>proszek</t>
  </si>
  <si>
    <t>FORMULARZ ASORTYMENTOWO - CENOWY - Część 2 zamówienia.</t>
  </si>
  <si>
    <t>FORMULARZ ASORTYMENTOWO - CENOWY - Część 11 zamówienia.</t>
  </si>
  <si>
    <t>FORMULARZ ASORTYMENTOWO - CENOWY - Część 12 zamówienia.</t>
  </si>
  <si>
    <t>FORMULARZ ASORTYMENTOWO - CENOWY - Część 13 zamówienia.</t>
  </si>
  <si>
    <t>FORMULARZ ASORTYMENTOWO - CENOWY - Część 14 zamówienia.</t>
  </si>
  <si>
    <t>FORMULARZ ASORTYMENTOWO - CENOWY - Część 27 zamówienia.</t>
  </si>
  <si>
    <t>FORMULARZ ASORTYMENTOWO - CENOWY - Część 43 zamówienia.</t>
  </si>
  <si>
    <t>fiol.</t>
  </si>
  <si>
    <t>Midazolam</t>
  </si>
  <si>
    <t>CRP test - szybki test do oznaczania i monitorowania stężenia białka C reaktywnego</t>
  </si>
  <si>
    <t>RSV - jednostopniowy test kasetkowy do wykrywania wirusa RSV w próbkach z nosa</t>
  </si>
  <si>
    <t>Amnioquick - szybki test do wykrywania IGFBF - 1</t>
  </si>
  <si>
    <t>Test paskowy GlucoDR</t>
  </si>
  <si>
    <t>0,4 mg</t>
  </si>
  <si>
    <t>60 tabl</t>
  </si>
  <si>
    <t>FORMULARZ ASORTYMENTOWO - CENOWY - Część 39 zamówienia.</t>
  </si>
  <si>
    <t>Witamina D3 krople lub kapsułki do wyciśkania 400 tys jm.</t>
  </si>
  <si>
    <t>Xylomethazolin krople</t>
  </si>
  <si>
    <t>Tropicamidum 1 %</t>
  </si>
  <si>
    <t>Panthenol aerozol</t>
  </si>
  <si>
    <t>Biseptol zawiesina doustna</t>
  </si>
  <si>
    <t>Summamed granulat</t>
  </si>
  <si>
    <t>Fenistil krople</t>
  </si>
  <si>
    <t>Actiferol vital</t>
  </si>
  <si>
    <t>Diflos krople</t>
  </si>
  <si>
    <t>spray</t>
  </si>
  <si>
    <t>StickOff</t>
  </si>
  <si>
    <t>Innovitum B</t>
  </si>
  <si>
    <t>Dexak</t>
  </si>
  <si>
    <t>Dexak inj.</t>
  </si>
  <si>
    <t>Emolium od 1 dnia życia - emulsja do kąpieli</t>
  </si>
  <si>
    <t>do receptury</t>
  </si>
  <si>
    <t>20 µg/1 ml</t>
  </si>
  <si>
    <t>Ibuprofen</t>
  </si>
  <si>
    <t>Opakowanie jednostkowe</t>
  </si>
  <si>
    <r>
      <t xml:space="preserve">Szczepionka przeciwko wirusowemu zapaleniu wątroby typu B zawierająca 10 </t>
    </r>
    <r>
      <rPr>
        <sz val="10"/>
        <color indexed="8"/>
        <rFont val="Arial"/>
        <family val="2"/>
        <charset val="1"/>
      </rPr>
      <t>µ</t>
    </r>
    <r>
      <rPr>
        <sz val="10"/>
        <color indexed="8"/>
        <rFont val="Arial"/>
        <family val="2"/>
        <charset val="238"/>
      </rPr>
      <t>g antygenu powierzchniowego wirusa zapalenia wątroby typu B, bez tiomersalu</t>
    </r>
  </si>
  <si>
    <t>10 µg/1 ml</t>
  </si>
  <si>
    <t>9500 j.m./ml</t>
  </si>
  <si>
    <t>10 mg/ml</t>
  </si>
  <si>
    <t>Nalpain 2 ml</t>
  </si>
  <si>
    <t>1 ml/ml</t>
  </si>
  <si>
    <t>30 mg</t>
  </si>
  <si>
    <t>250 mg/5 ml</t>
  </si>
  <si>
    <t>7 mg</t>
  </si>
  <si>
    <t xml:space="preserve">3 mg/ml </t>
  </si>
  <si>
    <t>5 mg/ml</t>
  </si>
  <si>
    <t>10 %</t>
  </si>
  <si>
    <t xml:space="preserve">20 mg + 0,02 mg/ml </t>
  </si>
  <si>
    <t>sasz.</t>
  </si>
  <si>
    <t xml:space="preserve">5 ml </t>
  </si>
  <si>
    <t>25 g</t>
  </si>
  <si>
    <t>50 wkł.</t>
  </si>
  <si>
    <t>900 - 1000 ml</t>
  </si>
  <si>
    <t>prep. złożony</t>
  </si>
  <si>
    <t xml:space="preserve">30 tabl. </t>
  </si>
  <si>
    <t xml:space="preserve">250 ml </t>
  </si>
  <si>
    <t xml:space="preserve">Innofer zawiesina, żelazo elementarne </t>
  </si>
  <si>
    <t>Liczba opakowań</t>
  </si>
  <si>
    <t>0,125 mg/1 ml</t>
  </si>
  <si>
    <t>Pulmicort zaw.</t>
  </si>
  <si>
    <t>10 mg/10 ml</t>
  </si>
  <si>
    <t xml:space="preserve">5 mg/10 ml </t>
  </si>
  <si>
    <t xml:space="preserve">5 amp. </t>
  </si>
  <si>
    <t xml:space="preserve">100 tabl. </t>
  </si>
  <si>
    <t xml:space="preserve">Szczepionka przeciwko wirusowemu zapaleniu watroby typu A adult inaktywowana, adsorbowana. </t>
  </si>
  <si>
    <t xml:space="preserve">Szczepionka przeciwko wirusowemu zapaleniu watroby typu A junior inaktywowana, adsorbowana. </t>
  </si>
  <si>
    <t>2000 PFU/d1f + roz. 0,5 ml</t>
  </si>
  <si>
    <t>720 jE/0,5 ml</t>
  </si>
  <si>
    <t>1440 jE/ml</t>
  </si>
  <si>
    <t>amp-strz.</t>
  </si>
  <si>
    <t>4 ml</t>
  </si>
  <si>
    <t>2 mg</t>
  </si>
  <si>
    <t>6 amp.</t>
  </si>
  <si>
    <t>80 mg/0,8 ml</t>
  </si>
  <si>
    <t xml:space="preserve">2 mg/ml </t>
  </si>
  <si>
    <t>10 mg/g</t>
  </si>
  <si>
    <t xml:space="preserve">20 mg/g </t>
  </si>
  <si>
    <t xml:space="preserve">5 g tuba </t>
  </si>
  <si>
    <t>Jodi Gel 10 %</t>
  </si>
  <si>
    <t>Lignocainum 2 % TYP U żel</t>
  </si>
  <si>
    <t>Betadine płyn 10 %</t>
  </si>
  <si>
    <t>Betadine maść 10 %</t>
  </si>
  <si>
    <t>Solcoseryl żel 10 %</t>
  </si>
  <si>
    <t>0,9 - 1 l</t>
  </si>
  <si>
    <t>0,9 kg</t>
  </si>
  <si>
    <t>Ibuprofen dla dzieci zawiesina 4 %</t>
  </si>
  <si>
    <t xml:space="preserve">0,2 g </t>
  </si>
  <si>
    <t xml:space="preserve">50 ml </t>
  </si>
  <si>
    <t>Parlodel (Ergolaktyna)</t>
  </si>
  <si>
    <t>6,75 mg/0,9 ml</t>
  </si>
  <si>
    <t>37,5 mg/5 ml</t>
  </si>
  <si>
    <t>11 g (200 dawek)</t>
  </si>
  <si>
    <t>300 mg/2 ml</t>
  </si>
  <si>
    <t xml:space="preserve">0,25 g/5 ml </t>
  </si>
  <si>
    <t>4,5 g</t>
  </si>
  <si>
    <t>100 mg/ml</t>
  </si>
  <si>
    <t xml:space="preserve"> 5 amp.</t>
  </si>
  <si>
    <t>14 tabl.</t>
  </si>
  <si>
    <t>Ferrum Lek syrop</t>
  </si>
  <si>
    <t>875 mg + 125 mg</t>
  </si>
  <si>
    <t>0,075/3 ml x 5 amp.</t>
  </si>
  <si>
    <t>3.000.000 j.m</t>
  </si>
  <si>
    <t>100 mg/5 ml</t>
  </si>
  <si>
    <t>2 ml</t>
  </si>
  <si>
    <t>Strep A - szybki test do wykrywania antygenu Streptococcus A</t>
  </si>
  <si>
    <t>Influenza A+B - szybki test immunochromatograficzny do wykrywania wirusów grypy typu A i B w wymazach z nosa i nosogardła</t>
  </si>
  <si>
    <t>Amikacin 2,5 mg/ml roztwór gotowy do infuzji</t>
  </si>
  <si>
    <t>Amikacin 5 mg/ml roztwór gotowy do infuzji</t>
  </si>
  <si>
    <t>Gentamycin 1 mg/ml roztwór gotowy do infuzji</t>
  </si>
  <si>
    <t>Gentamycin 3 mg/ml roztwór gotowy do infuzji</t>
  </si>
  <si>
    <t>Kalium Chloratum 0,15 % + 0,9 % NaCl roztwór gotowy do infuzji</t>
  </si>
  <si>
    <t>Kalium Chloratum 0,3 % + 5 % Glucosum roztwór gotowy do infuzji</t>
  </si>
  <si>
    <t>Kalium Chloratum 0,3 % + 0,9 % NaCl roztwór gotowy do infuzji</t>
  </si>
  <si>
    <t>240 mg/5 ml</t>
  </si>
  <si>
    <t>1 g/2 ml</t>
  </si>
  <si>
    <t>Aminoven infant 10 %</t>
  </si>
  <si>
    <t>Calcium gluconatum 10 %</t>
  </si>
  <si>
    <t>Mannitol 20 %</t>
  </si>
  <si>
    <t>Aminokwasy 10 % z tauryną, kwasem glutaminowym i asparginowym bez ornityny dla noworodków i dzieci</t>
  </si>
  <si>
    <t>Emulsja tłuszczowa 20 % zawierająca olej sojowy, omega-3 kwasy, trójglicerydy oraz trójglicerydy o średniej długości łańcucha MCT, bez oliwy z oliwek.</t>
  </si>
  <si>
    <t>Worek trzykomorowy do żyły obwodowej i centralnej, azot 8,6 g, energia niebiałkowa 1196 kcal, emulsja tłuszczowa MCT/LCT, osmolarność 840 mmol/l</t>
  </si>
  <si>
    <t>Fluconazole 100 mg</t>
  </si>
  <si>
    <t>Gelaspan 4 %</t>
  </si>
  <si>
    <t>op. stojące z dwoma niezależnymi portami</t>
  </si>
  <si>
    <t>Dekstran 40000 10 %</t>
  </si>
  <si>
    <t xml:space="preserve">Aqua pro injectione inj 10 ml </t>
  </si>
  <si>
    <t>Aqua pro injectione inj 5 ml</t>
  </si>
  <si>
    <t>1 g/20 ml</t>
  </si>
  <si>
    <t xml:space="preserve">3,3 - 4,5 kg </t>
  </si>
  <si>
    <t>FORMULARZ ASORTYMENTOWO - CENOWY - Część 37 zamówienia.</t>
  </si>
  <si>
    <t>10 amp-strz.</t>
  </si>
  <si>
    <t>5 mg/10 ml</t>
  </si>
  <si>
    <t>Paracetamol 1000 mg</t>
  </si>
  <si>
    <t>Paracetamol 500 mg</t>
  </si>
  <si>
    <t>Misodel</t>
  </si>
  <si>
    <t>200 mcg</t>
  </si>
  <si>
    <t>Lidocaina h/chlor. + adrenalina 1:50000</t>
  </si>
  <si>
    <t>Nazwa oferowanego leku, producent</t>
  </si>
  <si>
    <t>Załącznik nr 2.02 - wzór formularza asortymentowo - cenowego</t>
  </si>
  <si>
    <t>Załącznik nr 2.03 - wzór formularza asortymentowo - cenowego</t>
  </si>
  <si>
    <t>Załącznik nr 2.04 - wzór formularza asortymentowo - cenowego</t>
  </si>
  <si>
    <t>Załącznik nr 2.05 - wzór formularza asortymentowo - cenowego</t>
  </si>
  <si>
    <t>Załącznik nr 2.06 - wzór formularza asortymentowo - cenowego</t>
  </si>
  <si>
    <t>Załącznik nr 2.07 - wzór formularza asortymentowo - cenowego</t>
  </si>
  <si>
    <t>FORMULARZ ASORTYMENTOWO - CENOWY - Część 7 zamówienia.</t>
  </si>
  <si>
    <t>Załącznik nr 2.08 - wzór formularza asortymentowo - cenowego</t>
  </si>
  <si>
    <t>Załącznik nr 2.09 - wzór formularza asortymentowo - cenowego</t>
  </si>
  <si>
    <t>Załącznik nr 2.10 - wzór formularza asortymentowo - cenowego</t>
  </si>
  <si>
    <t>Załącznik nr 2.11 - wzór formularza asortymentowo - cenowego</t>
  </si>
  <si>
    <t>Załącznik nr 2.12 - wzór formularza asortymentowo - cenowego</t>
  </si>
  <si>
    <t>Załącznik nr 2.13 - wzór formularza asortymentowo - cenowego</t>
  </si>
  <si>
    <t>Załącznik nr 2.14 - wzór formularza asortymentowo - cenowego</t>
  </si>
  <si>
    <t>Załącznik nr 2.15 - wzór formularza asortymentowo - cenowego</t>
  </si>
  <si>
    <t>Załącznik nr 2.16 - wzór formularza asortymentowo - cenowego</t>
  </si>
  <si>
    <t>Załącznik nr 2.17 - wzór formularza asortymentowo - cenowego</t>
  </si>
  <si>
    <t>Załącznik nr 2.18 - wzór formularza asortymentowo - cenowego</t>
  </si>
  <si>
    <t>Załącznik nr 2.19 - wzór formularza asortymentowo - cenowego</t>
  </si>
  <si>
    <t>Załącznik nr 2.20 - wzór formularza asortymentowo - cenowego</t>
  </si>
  <si>
    <t>Załącznik nr 2.21 - wzór formularza asortymentowo - cenowego</t>
  </si>
  <si>
    <t>Załącznik nr 2.22 - wzór formularza asortymentowo - cenowego</t>
  </si>
  <si>
    <t>Załącznik nr 2.23 - wzór formularza asortymentowo - cenowego</t>
  </si>
  <si>
    <t>FORMULARZ ASORTYMENTOWO - CENOWY - Część 24 zamówienia.</t>
  </si>
  <si>
    <t>Załącznik nr 2.24 - wzór formularza asortymentowo - cenowego</t>
  </si>
  <si>
    <t>Załącznik nr 2.25 - wzór formularza asortymentowo - cenowego</t>
  </si>
  <si>
    <t>Załącznik nr 2.26 - wzór formularza asortymentowo - cenowego</t>
  </si>
  <si>
    <t>Załącznik nr 2.27 - wzór formularza asortymentowo - cenowego</t>
  </si>
  <si>
    <t>Załącznik nr 2.28 - wzór formularza asortymentowo - cenowego</t>
  </si>
  <si>
    <t>Załącznik nr 2.29 - wzór formularza asortymentowo - cenowego</t>
  </si>
  <si>
    <t>Załącznik nr 2.30 - wzór formularza asortymentowo - cenowego</t>
  </si>
  <si>
    <t>Załącznik nr 2.31 - wzór formularza asortymentowo - cenowego</t>
  </si>
  <si>
    <t>Załącznik nr 2.32 - wzór formularza asortymentowo - cenowego</t>
  </si>
  <si>
    <t>Załącznik nr 2.33 - wzór formularza asortymentowo - cenowego</t>
  </si>
  <si>
    <t>Załącznik nr 2.34 - wzór formularza asortymentowo - cenowego</t>
  </si>
  <si>
    <t>Załącznik nr 2.35 - wzór formularza asortymentowo - cenowego</t>
  </si>
  <si>
    <t>Załącznik nr 2.36 - wzór formularza asortymentowo - cenowego</t>
  </si>
  <si>
    <t>Załącznik nr 2.37 - wzór formularza asortymentowo - cenowego</t>
  </si>
  <si>
    <t>Załącznik nr 2.39 - wzór formularza asortymentowo - cenowego</t>
  </si>
  <si>
    <t>Załącznik nr 2.42 - wzór formularza asortymentowo - cenowego</t>
  </si>
  <si>
    <t>Załącznik nr 2.45 - wzór formularza asortymentowo - cenowego</t>
  </si>
  <si>
    <t>Załącznik nr 2.46 - wzór formularza asortymentowo - cenowego</t>
  </si>
  <si>
    <t>2500</t>
  </si>
  <si>
    <t>170</t>
  </si>
  <si>
    <t>6 amp</t>
  </si>
  <si>
    <t>30ml</t>
  </si>
  <si>
    <t>28 ml zawiesina</t>
  </si>
  <si>
    <t>40 tabl</t>
  </si>
  <si>
    <t>ClinOleic 20%</t>
  </si>
  <si>
    <t>10 tabl</t>
  </si>
  <si>
    <t>Płyn wieloelektrolitowy izotoniczny, zawierający wapń, octany i jabłczany, bez zawartości octanów</t>
  </si>
  <si>
    <t>15 kaps</t>
  </si>
  <si>
    <t>Hydrogenium peroxydatum 3 %</t>
  </si>
  <si>
    <t>Kanavit</t>
  </si>
  <si>
    <t>50 tabl</t>
  </si>
  <si>
    <t>Levonor</t>
  </si>
  <si>
    <t>5 fiolek</t>
  </si>
  <si>
    <t>1 ampułko strzykawka</t>
  </si>
  <si>
    <t>ampułko strzykawka</t>
  </si>
  <si>
    <t>Varitect</t>
  </si>
  <si>
    <t>fl</t>
  </si>
  <si>
    <t>Partusisten Intrapartal</t>
  </si>
  <si>
    <t>Citrate de cafeine cooper</t>
  </si>
  <si>
    <t xml:space="preserve">Methadone hydrochloride </t>
  </si>
  <si>
    <t xml:space="preserve">Lignocaina aerozol </t>
  </si>
  <si>
    <t>Distreptaza czopki</t>
  </si>
  <si>
    <t>Luteina podjęzykowa</t>
  </si>
  <si>
    <t>0,05g</t>
  </si>
  <si>
    <t>Sufentanil</t>
  </si>
  <si>
    <t>Paracetamol syrop</t>
  </si>
  <si>
    <t>125 mg</t>
  </si>
  <si>
    <t xml:space="preserve">Ibuprofen </t>
  </si>
  <si>
    <t>60 mg</t>
  </si>
  <si>
    <t>Cefuroksym zaw.</t>
  </si>
  <si>
    <t>50ml</t>
  </si>
  <si>
    <t>Cisatracurium</t>
  </si>
  <si>
    <t>Euthyrox</t>
  </si>
  <si>
    <t>Acard</t>
  </si>
  <si>
    <t>Phenobarbital subst.</t>
  </si>
  <si>
    <t xml:space="preserve">Rivanol 0,1% płyn </t>
  </si>
  <si>
    <t>Natrium Phosp. Monobasicum</t>
  </si>
  <si>
    <t>10 szt</t>
  </si>
  <si>
    <t>25 szt</t>
  </si>
  <si>
    <t>Narium Phosp. Binasicum</t>
  </si>
  <si>
    <t>Acidum Zolendronicum</t>
  </si>
  <si>
    <t>1 fiol</t>
  </si>
  <si>
    <t>Dexamethasoni phosphas do premedykacji paclitaxelu</t>
  </si>
  <si>
    <t>100ml</t>
  </si>
  <si>
    <t>Ibuprofen 600mg roztwór gotowy do infuzji</t>
  </si>
  <si>
    <t>Ibuprofen 400mg roztwór gotowy do infuzji</t>
  </si>
  <si>
    <t>8 mg/2ml</t>
  </si>
  <si>
    <t>op</t>
  </si>
  <si>
    <t>12 tabl</t>
  </si>
  <si>
    <t xml:space="preserve">op. stojące z dwoma niezależnymi portami </t>
  </si>
  <si>
    <t>Aldacton</t>
  </si>
  <si>
    <t xml:space="preserve">Filgrastimum </t>
  </si>
  <si>
    <t>Megalia</t>
  </si>
  <si>
    <t>240ml</t>
  </si>
  <si>
    <t>Bunorfin</t>
  </si>
  <si>
    <t>28 tabl</t>
  </si>
  <si>
    <t>8 mg</t>
  </si>
  <si>
    <t>Prednisoloni hemisuccinas</t>
  </si>
  <si>
    <t>2x3amp</t>
  </si>
  <si>
    <t>(fiol+amp)</t>
  </si>
  <si>
    <t>Bupremorfin</t>
  </si>
  <si>
    <t>Monsel</t>
  </si>
  <si>
    <t>płyn</t>
  </si>
  <si>
    <t>200 mg/5ml</t>
  </si>
  <si>
    <t>Tamiflu</t>
  </si>
  <si>
    <t>Erdosteina syrop</t>
  </si>
  <si>
    <t xml:space="preserve">Garbapetina </t>
  </si>
  <si>
    <t>100 tabl</t>
  </si>
  <si>
    <t xml:space="preserve">Klonidyna </t>
  </si>
  <si>
    <t>Targin</t>
  </si>
  <si>
    <t xml:space="preserve">Aciclovir </t>
  </si>
  <si>
    <t>5 fiol</t>
  </si>
  <si>
    <t>Levopront syrop</t>
  </si>
  <si>
    <t>120ml</t>
  </si>
  <si>
    <t>Acetylocysteina</t>
  </si>
  <si>
    <t>20 tabl musujących</t>
  </si>
  <si>
    <t>10 tabl musujących</t>
  </si>
  <si>
    <t>Salbutamol aerozol</t>
  </si>
  <si>
    <t>200 dawek</t>
  </si>
  <si>
    <t xml:space="preserve">Numeta 13% E </t>
  </si>
  <si>
    <t>200 j.m./1 ml</t>
  </si>
  <si>
    <t>Dexamethasoni phosphas</t>
  </si>
  <si>
    <t>180 j.m./1 ml</t>
  </si>
  <si>
    <t xml:space="preserve">Lactobacillus rhamnosus: Pen 40%, En 40%, Oxy 20%, </t>
  </si>
  <si>
    <t>min 2 mld CPU</t>
  </si>
  <si>
    <t>45 mg</t>
  </si>
  <si>
    <t>75 mg</t>
  </si>
  <si>
    <t>0,1 mg/dawka</t>
  </si>
  <si>
    <t>35 g</t>
  </si>
  <si>
    <r>
      <t xml:space="preserve">75 </t>
    </r>
    <r>
      <rPr>
        <sz val="10"/>
        <rFont val="Calibri"/>
        <family val="2"/>
        <charset val="238"/>
      </rPr>
      <t>µg</t>
    </r>
  </si>
  <si>
    <t>125 j.m/5 ml</t>
  </si>
  <si>
    <t>200 ml</t>
  </si>
  <si>
    <t>50 mg/10 ml</t>
  </si>
  <si>
    <t>80 mg</t>
  </si>
  <si>
    <t>120 mg/5 ml</t>
  </si>
  <si>
    <t>0,02 g/ml</t>
  </si>
  <si>
    <t>0,06 g/10 ml</t>
  </si>
  <si>
    <t>35 mg/ml</t>
  </si>
  <si>
    <t>0,25 g</t>
  </si>
  <si>
    <t>40 mg/ml</t>
  </si>
  <si>
    <t>0,025 mg</t>
  </si>
  <si>
    <t>0,1 %/100 ml</t>
  </si>
  <si>
    <r>
      <t xml:space="preserve">35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>g/h</t>
    </r>
  </si>
  <si>
    <t>10 mg + 5 mg</t>
  </si>
  <si>
    <t>40 mg + 20 mg</t>
  </si>
  <si>
    <t>0,05 mg/10 ml</t>
  </si>
  <si>
    <t>5 mg/2,5 ml</t>
  </si>
  <si>
    <t>4 mg/5 ml</t>
  </si>
  <si>
    <t>48 mln j.m/0,5 ml</t>
  </si>
  <si>
    <t>30 mln j.m/0,5 ml</t>
  </si>
  <si>
    <t>Ondansetron 0,08 mg/ml roztwór gotowy do infuzji</t>
  </si>
  <si>
    <t>4 mg/4 ml</t>
  </si>
  <si>
    <t>0,05 %</t>
  </si>
  <si>
    <t>300 ml</t>
  </si>
  <si>
    <t>0,025 mg/1 ml</t>
  </si>
  <si>
    <t>10 g/100 ml</t>
  </si>
  <si>
    <t>2,5 mg/25 ml</t>
  </si>
  <si>
    <t>0,05 mg/1 ml</t>
  </si>
  <si>
    <t>0,15 mg/1 ml</t>
  </si>
  <si>
    <t xml:space="preserve">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</si>
  <si>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</si>
  <si>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</si>
  <si>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</t>
  </si>
  <si>
    <t xml:space="preserve">                              </t>
  </si>
  <si>
    <t xml:space="preserve">                                                                                                                                                                      </t>
  </si>
  <si>
    <t xml:space="preserve">       </t>
  </si>
  <si>
    <t xml:space="preserve">      </t>
  </si>
  <si>
    <t xml:space="preserve"> </t>
  </si>
  <si>
    <t>1000 g</t>
  </si>
  <si>
    <t>0,005 g</t>
  </si>
  <si>
    <t>Azotan srebra krople do oczu</t>
  </si>
  <si>
    <t>Immunoglobulinum humanum hepatidis B</t>
  </si>
  <si>
    <t>Immunoglobulinum humanum i.v.</t>
  </si>
  <si>
    <t>Immunoglobulinum humanum i. v.</t>
  </si>
  <si>
    <t>Immunoglobulinum humanum i. v</t>
  </si>
  <si>
    <t>Immunoglobulinum humanum anty-D (Rh)</t>
  </si>
  <si>
    <t>0,3 mg/2 ml</t>
  </si>
  <si>
    <t>Imipenem/Cilastatin 500mg + 500mg</t>
  </si>
  <si>
    <t>Meropenemum</t>
  </si>
  <si>
    <t>Piperacillin.Tazobactam</t>
  </si>
  <si>
    <t>8mg/ml</t>
  </si>
  <si>
    <t>1 amp x 2,5ml</t>
  </si>
  <si>
    <t>10  fiol.</t>
  </si>
  <si>
    <t>Metamizolum</t>
  </si>
  <si>
    <t>Cosmofer</t>
  </si>
  <si>
    <t>0,1g/2ml</t>
  </si>
  <si>
    <t>42 tabl</t>
  </si>
  <si>
    <t>Formaldehydum 4 % buforowany</t>
  </si>
  <si>
    <t>400 j.m/6ml</t>
  </si>
  <si>
    <t>D-vitum</t>
  </si>
  <si>
    <t>25mg/ml</t>
  </si>
  <si>
    <t>rozt do nebulizacji</t>
  </si>
  <si>
    <t>Atrovent 20ml</t>
  </si>
  <si>
    <t>Dicopeg junior free</t>
  </si>
  <si>
    <t>100g</t>
  </si>
  <si>
    <t xml:space="preserve">Delicol </t>
  </si>
  <si>
    <t>15ml</t>
  </si>
  <si>
    <t>Dexapolcort N</t>
  </si>
  <si>
    <t>Dexapolcort</t>
  </si>
  <si>
    <t>55ml</t>
  </si>
  <si>
    <t>Coffecorn forte</t>
  </si>
  <si>
    <t>1mg +0,1g</t>
  </si>
  <si>
    <t>12 draż.</t>
  </si>
  <si>
    <t>Załącznik nr 2.38- wzór formularza asortymentowo - cenowego</t>
  </si>
  <si>
    <t>Załącznik nr 2.41- wzór formularza asortymentowo - cenowego</t>
  </si>
  <si>
    <t>Załącznik nr 2.43- wzór formularza asortymentowo - cenowego</t>
  </si>
  <si>
    <t>Załącznik nr 2.44- wzór formularza asortymentowo - cenowego</t>
  </si>
  <si>
    <t>RAZEM</t>
  </si>
  <si>
    <t>36g/100ml</t>
  </si>
  <si>
    <t>Vagothyl 36% płyn dla ginekologii</t>
  </si>
  <si>
    <t>Ferinject</t>
  </si>
  <si>
    <t>0,05g Fe(III)/1ml</t>
  </si>
  <si>
    <t>Nasivin 0,01 %</t>
  </si>
  <si>
    <t>FORMULARZ ASORTYMENTOWO - CENOWY - Część 38 zamówienia.</t>
  </si>
</sst>
</file>

<file path=xl/styles.xml><?xml version="1.0" encoding="utf-8"?>
<styleSheet xmlns="http://schemas.openxmlformats.org/spreadsheetml/2006/main">
  <numFmts count="6">
    <numFmt numFmtId="164" formatCode="#,##0.00&quot; zł&quot;;\-#,##0.00&quot; zł&quot;;\-#&quot; zł&quot;"/>
    <numFmt numFmtId="165" formatCode="#,###.00"/>
    <numFmt numFmtId="166" formatCode="0.0%"/>
    <numFmt numFmtId="167" formatCode="#,##0;[Red]\-#,##0"/>
    <numFmt numFmtId="168" formatCode="_-* #,##0.00\ _z_ł_-;\-* #,##0.00\ _z_ł_-;_-* \-??\ _z_ł_-;_-@_-"/>
    <numFmt numFmtId="169" formatCode="#,##0.00_ ;\-#,##0.00\ "/>
  </numFmts>
  <fonts count="29"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8"/>
      <color indexed="54"/>
      <name val="Calibri Light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 CE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i/>
      <sz val="10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2">
    <xf numFmtId="0" fontId="0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2" borderId="1" applyNumberFormat="0" applyAlignment="0" applyProtection="0"/>
    <xf numFmtId="0" fontId="3" fillId="5" borderId="2" applyNumberFormat="0" applyAlignment="0" applyProtection="0"/>
    <xf numFmtId="168" fontId="25" fillId="0" borderId="0" applyFill="0" applyBorder="0" applyAlignment="0" applyProtection="0"/>
    <xf numFmtId="0" fontId="4" fillId="0" borderId="3" applyNumberFormat="0" applyFill="0" applyAlignment="0" applyProtection="0"/>
    <xf numFmtId="0" fontId="5" fillId="9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4" borderId="9" applyNumberFormat="0" applyAlignment="0" applyProtection="0"/>
  </cellStyleXfs>
  <cellXfs count="336">
    <xf numFmtId="0" fontId="0" fillId="0" borderId="0" xfId="0"/>
    <xf numFmtId="0" fontId="23" fillId="0" borderId="0" xfId="0" applyNumberFormat="1" applyFont="1" applyFill="1" applyBorder="1" applyAlignment="1">
      <alignment horizont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/>
    <xf numFmtId="0" fontId="1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 wrapText="1"/>
    </xf>
    <xf numFmtId="0" fontId="20" fillId="0" borderId="10" xfId="0" applyNumberFormat="1" applyFont="1" applyBorder="1" applyAlignment="1" applyProtection="1">
      <alignment horizontal="center" vertical="center" wrapText="1"/>
    </xf>
    <xf numFmtId="0" fontId="21" fillId="0" borderId="10" xfId="0" applyNumberFormat="1" applyFont="1" applyBorder="1" applyAlignment="1" applyProtection="1">
      <alignment vertical="center"/>
    </xf>
    <xf numFmtId="0" fontId="20" fillId="0" borderId="10" xfId="0" applyNumberFormat="1" applyFont="1" applyBorder="1" applyAlignment="1" applyProtection="1">
      <alignment horizontal="center" vertical="center"/>
    </xf>
    <xf numFmtId="4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20" fillId="0" borderId="10" xfId="0" applyNumberFormat="1" applyFont="1" applyBorder="1" applyAlignment="1" applyProtection="1">
      <alignment horizontal="left" vertical="center" wrapText="1"/>
    </xf>
    <xf numFmtId="164" fontId="17" fillId="0" borderId="10" xfId="0" applyNumberFormat="1" applyFont="1" applyBorder="1" applyAlignment="1" applyProtection="1">
      <alignment horizontal="center" vertical="center" wrapText="1"/>
    </xf>
    <xf numFmtId="0" fontId="17" fillId="0" borderId="10" xfId="0" applyNumberFormat="1" applyFont="1" applyBorder="1" applyAlignment="1" applyProtection="1">
      <alignment horizontal="center" vertical="center" wrapText="1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" fontId="20" fillId="0" borderId="10" xfId="0" applyNumberFormat="1" applyFont="1" applyBorder="1" applyAlignment="1" applyProtection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/>
    </xf>
    <xf numFmtId="4" fontId="20" fillId="0" borderId="10" xfId="0" applyNumberFormat="1" applyFont="1" applyFill="1" applyBorder="1" applyAlignment="1">
      <alignment horizontal="center" vertical="center" wrapText="1"/>
    </xf>
    <xf numFmtId="2" fontId="20" fillId="0" borderId="10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/>
    </xf>
    <xf numFmtId="0" fontId="20" fillId="0" borderId="0" xfId="0" applyNumberFormat="1" applyFont="1" applyFill="1" applyBorder="1"/>
    <xf numFmtId="0" fontId="17" fillId="0" borderId="0" xfId="0" applyNumberFormat="1" applyFont="1" applyFill="1" applyBorder="1"/>
    <xf numFmtId="0" fontId="22" fillId="0" borderId="11" xfId="0" applyNumberFormat="1" applyFont="1" applyFill="1" applyBorder="1" applyAlignment="1">
      <alignment vertical="center"/>
    </xf>
    <xf numFmtId="165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10" xfId="0" applyFont="1" applyBorder="1"/>
    <xf numFmtId="165" fontId="0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4" fontId="20" fillId="0" borderId="10" xfId="0" applyNumberFormat="1" applyFont="1" applyFill="1" applyBorder="1" applyAlignment="1">
      <alignment vertical="center" wrapText="1"/>
    </xf>
    <xf numFmtId="165" fontId="0" fillId="0" borderId="10" xfId="0" applyNumberForma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7" fillId="0" borderId="10" xfId="0" applyNumberFormat="1" applyFont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>
      <alignment horizontal="left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vertical="center"/>
    </xf>
    <xf numFmtId="0" fontId="17" fillId="0" borderId="10" xfId="0" applyNumberFormat="1" applyFont="1" applyFill="1" applyBorder="1"/>
    <xf numFmtId="165" fontId="0" fillId="0" borderId="10" xfId="0" applyNumberFormat="1" applyFont="1" applyBorder="1" applyAlignment="1">
      <alignment horizontal="center" vertical="center"/>
    </xf>
    <xf numFmtId="165" fontId="20" fillId="0" borderId="1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20" fillId="0" borderId="10" xfId="0" applyNumberFormat="1" applyFont="1" applyBorder="1" applyAlignment="1" applyProtection="1">
      <alignment horizontal="center" vertical="center"/>
    </xf>
    <xf numFmtId="4" fontId="20" fillId="0" borderId="10" xfId="0" applyNumberFormat="1" applyFont="1" applyBorder="1" applyAlignment="1" applyProtection="1">
      <alignment horizontal="center" vertical="center" wrapText="1"/>
    </xf>
    <xf numFmtId="0" fontId="20" fillId="0" borderId="10" xfId="0" applyNumberFormat="1" applyFont="1" applyBorder="1" applyAlignment="1" applyProtection="1">
      <alignment vertical="center"/>
    </xf>
    <xf numFmtId="165" fontId="20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 wrapText="1"/>
    </xf>
    <xf numFmtId="166" fontId="0" fillId="0" borderId="10" xfId="0" applyNumberFormat="1" applyFont="1" applyBorder="1" applyAlignment="1">
      <alignment horizontal="center" vertical="center" wrapText="1"/>
    </xf>
    <xf numFmtId="10" fontId="0" fillId="0" borderId="10" xfId="0" applyNumberFormat="1" applyFont="1" applyBorder="1" applyAlignment="1">
      <alignment horizontal="center" vertical="center" wrapText="1"/>
    </xf>
    <xf numFmtId="166" fontId="20" fillId="0" borderId="10" xfId="0" applyNumberFormat="1" applyFont="1" applyBorder="1" applyAlignment="1" applyProtection="1">
      <alignment horizontal="center" vertical="center"/>
    </xf>
    <xf numFmtId="2" fontId="20" fillId="0" borderId="10" xfId="0" applyNumberFormat="1" applyFont="1" applyBorder="1" applyAlignment="1" applyProtection="1">
      <alignment horizontal="center" vertical="center" wrapText="1"/>
    </xf>
    <xf numFmtId="1" fontId="17" fillId="0" borderId="10" xfId="0" applyNumberFormat="1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0" fillId="0" borderId="10" xfId="0" applyNumberFormat="1" applyFont="1" applyBorder="1" applyAlignment="1" applyProtection="1">
      <alignment horizontal="left" vertical="center"/>
    </xf>
    <xf numFmtId="0" fontId="20" fillId="0" borderId="10" xfId="0" applyNumberFormat="1" applyFont="1" applyBorder="1" applyAlignment="1" applyProtection="1"/>
    <xf numFmtId="0" fontId="20" fillId="0" borderId="10" xfId="0" applyNumberFormat="1" applyFont="1" applyBorder="1" applyAlignment="1" applyProtection="1">
      <alignment vertical="center" wrapText="1"/>
    </xf>
    <xf numFmtId="9" fontId="20" fillId="0" borderId="10" xfId="0" applyNumberFormat="1" applyFont="1" applyBorder="1" applyAlignment="1" applyProtection="1">
      <alignment horizontal="center" vertical="center" wrapText="1"/>
    </xf>
    <xf numFmtId="9" fontId="0" fillId="0" borderId="10" xfId="0" applyNumberFormat="1" applyFont="1" applyBorder="1" applyAlignment="1">
      <alignment horizontal="center" vertical="center" wrapText="1"/>
    </xf>
    <xf numFmtId="164" fontId="20" fillId="0" borderId="10" xfId="0" applyNumberFormat="1" applyFont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10" xfId="0" applyFont="1" applyBorder="1" applyAlignment="1">
      <alignment horizontal="center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20" fillId="0" borderId="12" xfId="0" applyNumberFormat="1" applyFont="1" applyBorder="1" applyAlignment="1" applyProtection="1">
      <alignment vertical="center" wrapText="1"/>
    </xf>
    <xf numFmtId="0" fontId="0" fillId="0" borderId="10" xfId="0" applyFont="1" applyBorder="1" applyAlignment="1">
      <alignment horizontal="center" wrapText="1"/>
    </xf>
    <xf numFmtId="2" fontId="0" fillId="3" borderId="10" xfId="9" applyNumberFormat="1" applyFont="1" applyFill="1" applyBorder="1" applyAlignment="1" applyProtection="1">
      <alignment horizontal="center" vertical="center"/>
    </xf>
    <xf numFmtId="4" fontId="17" fillId="0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20" fillId="0" borderId="10" xfId="0" applyNumberFormat="1" applyFont="1" applyBorder="1" applyAlignment="1" applyProtection="1">
      <alignment horizontal="left" vertical="top" wrapText="1"/>
    </xf>
    <xf numFmtId="0" fontId="0" fillId="0" borderId="10" xfId="0" applyBorder="1" applyAlignment="1">
      <alignment vertical="center" wrapText="1"/>
    </xf>
    <xf numFmtId="0" fontId="20" fillId="0" borderId="12" xfId="0" applyNumberFormat="1" applyFont="1" applyFill="1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2" fontId="17" fillId="0" borderId="10" xfId="0" applyNumberFormat="1" applyFont="1" applyBorder="1" applyAlignment="1" applyProtection="1">
      <alignment horizontal="center" vertical="center" wrapText="1"/>
    </xf>
    <xf numFmtId="4" fontId="20" fillId="0" borderId="10" xfId="0" applyNumberFormat="1" applyFont="1" applyFill="1" applyBorder="1" applyAlignment="1">
      <alignment horizontal="right" vertical="center" wrapText="1"/>
    </xf>
    <xf numFmtId="4" fontId="20" fillId="0" borderId="10" xfId="0" applyNumberFormat="1" applyFont="1" applyFill="1" applyBorder="1" applyAlignment="1">
      <alignment horizontal="left" vertical="center" wrapText="1"/>
    </xf>
    <xf numFmtId="4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 applyProtection="1">
      <alignment horizontal="center"/>
    </xf>
    <xf numFmtId="0" fontId="20" fillId="0" borderId="12" xfId="0" applyNumberFormat="1" applyFont="1" applyBorder="1" applyAlignment="1" applyProtection="1">
      <alignment horizontal="left" vertical="center" wrapText="1"/>
    </xf>
    <xf numFmtId="0" fontId="0" fillId="12" borderId="10" xfId="0" applyFill="1" applyBorder="1" applyAlignment="1">
      <alignment horizontal="left" vertical="center" wrapText="1"/>
    </xf>
    <xf numFmtId="2" fontId="0" fillId="0" borderId="1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49" fontId="0" fillId="0" borderId="10" xfId="0" applyNumberFormat="1" applyFill="1" applyBorder="1" applyAlignment="1">
      <alignment horizontal="center" vertical="center" wrapText="1"/>
    </xf>
    <xf numFmtId="49" fontId="20" fillId="0" borderId="10" xfId="0" applyNumberFormat="1" applyFont="1" applyBorder="1" applyAlignment="1" applyProtection="1">
      <alignment horizontal="center" vertical="center" wrapText="1"/>
    </xf>
    <xf numFmtId="4" fontId="0" fillId="0" borderId="10" xfId="0" applyNumberFormat="1" applyFont="1" applyBorder="1" applyAlignment="1">
      <alignment horizontal="right" vertical="center" wrapText="1"/>
    </xf>
    <xf numFmtId="4" fontId="20" fillId="0" borderId="10" xfId="0" applyNumberFormat="1" applyFont="1" applyBorder="1" applyAlignment="1" applyProtection="1">
      <alignment horizontal="right" vertical="center"/>
    </xf>
    <xf numFmtId="4" fontId="20" fillId="0" borderId="10" xfId="0" applyNumberFormat="1" applyFont="1" applyBorder="1" applyAlignment="1" applyProtection="1">
      <alignment horizontal="right" vertical="center" wrapText="1"/>
    </xf>
    <xf numFmtId="4" fontId="0" fillId="0" borderId="10" xfId="0" applyNumberFormat="1" applyFont="1" applyBorder="1" applyAlignment="1">
      <alignment horizontal="right" vertical="center"/>
    </xf>
    <xf numFmtId="4" fontId="22" fillId="0" borderId="11" xfId="0" applyNumberFormat="1" applyFont="1" applyFill="1" applyBorder="1" applyAlignment="1">
      <alignment horizontal="right" vertical="center"/>
    </xf>
    <xf numFmtId="9" fontId="20" fillId="0" borderId="10" xfId="0" applyNumberFormat="1" applyFont="1" applyFill="1" applyBorder="1" applyAlignment="1">
      <alignment horizontal="center" vertical="center" wrapText="1"/>
    </xf>
    <xf numFmtId="4" fontId="0" fillId="0" borderId="10" xfId="0" applyNumberFormat="1" applyFont="1" applyBorder="1" applyAlignment="1">
      <alignment horizontal="right"/>
    </xf>
    <xf numFmtId="4" fontId="22" fillId="0" borderId="11" xfId="0" applyNumberFormat="1" applyFont="1" applyFill="1" applyBorder="1" applyAlignment="1">
      <alignment horizontal="right"/>
    </xf>
    <xf numFmtId="0" fontId="0" fillId="0" borderId="10" xfId="0" applyFill="1" applyBorder="1" applyAlignment="1">
      <alignment horizontal="center" vertical="center"/>
    </xf>
    <xf numFmtId="4" fontId="20" fillId="0" borderId="12" xfId="0" applyNumberFormat="1" applyFont="1" applyFill="1" applyBorder="1" applyAlignment="1">
      <alignment horizontal="right" vertical="center" wrapText="1"/>
    </xf>
    <xf numFmtId="4" fontId="20" fillId="0" borderId="12" xfId="0" applyNumberFormat="1" applyFont="1" applyBorder="1" applyAlignment="1" applyProtection="1">
      <alignment horizontal="right" vertical="center"/>
    </xf>
    <xf numFmtId="4" fontId="0" fillId="0" borderId="12" xfId="0" applyNumberFormat="1" applyFont="1" applyBorder="1" applyAlignment="1">
      <alignment horizontal="right" vertical="center" wrapText="1"/>
    </xf>
    <xf numFmtId="0" fontId="20" fillId="0" borderId="10" xfId="0" applyNumberFormat="1" applyFont="1" applyBorder="1" applyAlignment="1" applyProtection="1">
      <alignment horizontal="left" vertical="center" wrapText="1"/>
      <protection locked="0"/>
    </xf>
    <xf numFmtId="0" fontId="17" fillId="0" borderId="10" xfId="0" applyNumberFormat="1" applyFont="1" applyBorder="1" applyAlignment="1" applyProtection="1">
      <alignment horizontal="left" vertical="center" wrapText="1"/>
      <protection locked="0"/>
    </xf>
    <xf numFmtId="0" fontId="20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10" xfId="0" applyNumberFormat="1" applyFont="1" applyBorder="1" applyAlignment="1" applyProtection="1">
      <alignment horizontal="left" vertical="center"/>
      <protection locked="0"/>
    </xf>
    <xf numFmtId="0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0" fillId="0" borderId="10" xfId="0" applyNumberFormat="1" applyFont="1" applyBorder="1" applyAlignment="1" applyProtection="1">
      <alignment horizontal="center" vertical="center" wrapText="1"/>
      <protection locked="0"/>
    </xf>
    <xf numFmtId="2" fontId="0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20" fillId="0" borderId="10" xfId="0" applyNumberFormat="1" applyFont="1" applyFill="1" applyBorder="1" applyAlignment="1" applyProtection="1">
      <alignment vertical="center" wrapText="1"/>
      <protection locked="0"/>
    </xf>
    <xf numFmtId="0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Protection="1">
      <protection locked="0"/>
    </xf>
    <xf numFmtId="0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Protection="1">
      <protection locked="0"/>
    </xf>
    <xf numFmtId="0" fontId="22" fillId="0" borderId="11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4" fontId="22" fillId="0" borderId="11" xfId="0" applyNumberFormat="1" applyFont="1" applyFill="1" applyBorder="1" applyAlignment="1" applyProtection="1">
      <alignment horizontal="right" vertical="center"/>
      <protection locked="0"/>
    </xf>
    <xf numFmtId="165" fontId="17" fillId="0" borderId="0" xfId="0" applyNumberFormat="1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4" fontId="22" fillId="0" borderId="11" xfId="0" applyNumberFormat="1" applyFont="1" applyFill="1" applyBorder="1" applyAlignment="1" applyProtection="1">
      <alignment horizontal="right"/>
      <protection locked="0"/>
    </xf>
    <xf numFmtId="4" fontId="0" fillId="0" borderId="10" xfId="0" applyNumberFormat="1" applyFont="1" applyBorder="1" applyAlignment="1" applyProtection="1">
      <alignment horizontal="center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4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7" fillId="0" borderId="10" xfId="0" applyNumberFormat="1" applyFont="1" applyFill="1" applyBorder="1" applyAlignment="1" applyProtection="1">
      <alignment horizontal="right" vertical="center"/>
      <protection locked="0"/>
    </xf>
    <xf numFmtId="4" fontId="17" fillId="0" borderId="0" xfId="0" applyNumberFormat="1" applyFont="1" applyFill="1" applyBorder="1" applyAlignment="1" applyProtection="1">
      <alignment horizontal="right"/>
      <protection locked="0"/>
    </xf>
    <xf numFmtId="0" fontId="20" fillId="0" borderId="10" xfId="0" applyNumberFormat="1" applyFont="1" applyBorder="1" applyAlignment="1" applyProtection="1">
      <alignment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" fontId="0" fillId="0" borderId="10" xfId="0" applyNumberFormat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0" fontId="0" fillId="0" borderId="12" xfId="0" applyBorder="1" applyAlignment="1">
      <alignment vertical="center" wrapText="1"/>
    </xf>
    <xf numFmtId="4" fontId="20" fillId="0" borderId="12" xfId="0" applyNumberFormat="1" applyFont="1" applyBorder="1" applyAlignment="1" applyProtection="1">
      <alignment horizontal="right" vertical="center" wrapText="1"/>
    </xf>
    <xf numFmtId="0" fontId="0" fillId="0" borderId="10" xfId="0" applyFont="1" applyBorder="1" applyAlignment="1" applyProtection="1">
      <alignment horizontal="left" vertical="center" wrapText="1"/>
      <protection locked="0"/>
    </xf>
    <xf numFmtId="9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9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4" fontId="20" fillId="0" borderId="10" xfId="0" applyNumberFormat="1" applyFont="1" applyBorder="1" applyAlignment="1" applyProtection="1">
      <alignment horizontal="center" vertical="center"/>
      <protection locked="0"/>
    </xf>
    <xf numFmtId="4" fontId="0" fillId="0" borderId="10" xfId="0" applyNumberFormat="1" applyFont="1" applyBorder="1" applyAlignment="1" applyProtection="1">
      <alignment horizontal="center"/>
      <protection locked="0"/>
    </xf>
    <xf numFmtId="4" fontId="20" fillId="0" borderId="10" xfId="0" applyNumberFormat="1" applyFont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/>
      <protection locked="0"/>
    </xf>
    <xf numFmtId="4" fontId="2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4" fontId="0" fillId="0" borderId="12" xfId="0" applyNumberFormat="1" applyFont="1" applyBorder="1" applyAlignment="1" applyProtection="1">
      <alignment horizontal="right"/>
      <protection locked="0"/>
    </xf>
    <xf numFmtId="2" fontId="17" fillId="0" borderId="10" xfId="0" applyNumberFormat="1" applyFont="1" applyFill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right" vertical="center" wrapText="1"/>
    </xf>
    <xf numFmtId="9" fontId="0" fillId="0" borderId="10" xfId="0" applyNumberFormat="1" applyBorder="1" applyAlignment="1">
      <alignment horizontal="center" vertical="center"/>
    </xf>
    <xf numFmtId="4" fontId="20" fillId="0" borderId="10" xfId="0" applyNumberFormat="1" applyFont="1" applyBorder="1" applyAlignment="1" applyProtection="1">
      <alignment horizontal="right"/>
    </xf>
    <xf numFmtId="4" fontId="0" fillId="0" borderId="12" xfId="0" applyNumberFormat="1" applyBorder="1" applyAlignment="1">
      <alignment horizontal="right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165" fontId="17" fillId="0" borderId="0" xfId="0" applyNumberFormat="1" applyFont="1" applyFill="1" applyBorder="1" applyAlignment="1" applyProtection="1">
      <alignment vertical="center"/>
      <protection locked="0"/>
    </xf>
    <xf numFmtId="4" fontId="17" fillId="0" borderId="0" xfId="0" applyNumberFormat="1" applyFont="1" applyFill="1" applyBorder="1" applyAlignment="1" applyProtection="1">
      <alignment horizontal="right" vertical="center"/>
      <protection locked="0"/>
    </xf>
    <xf numFmtId="165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left" vertical="center"/>
    </xf>
    <xf numFmtId="0" fontId="17" fillId="0" borderId="12" xfId="0" applyNumberFormat="1" applyFont="1" applyFill="1" applyBorder="1" applyAlignment="1">
      <alignment horizontal="left" vertical="center"/>
    </xf>
    <xf numFmtId="4" fontId="17" fillId="0" borderId="12" xfId="0" applyNumberFormat="1" applyFont="1" applyBorder="1" applyAlignment="1" applyProtection="1">
      <alignment horizontal="right" vertical="center" wrapText="1"/>
    </xf>
    <xf numFmtId="4" fontId="0" fillId="0" borderId="10" xfId="0" applyNumberFormat="1" applyBorder="1" applyAlignment="1">
      <alignment horizontal="center" vertical="center" wrapText="1"/>
    </xf>
    <xf numFmtId="4" fontId="17" fillId="0" borderId="10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49" fontId="17" fillId="0" borderId="10" xfId="0" applyNumberFormat="1" applyFont="1" applyBorder="1" applyAlignment="1" applyProtection="1">
      <alignment horizontal="center" vertical="center" wrapText="1"/>
      <protection locked="0"/>
    </xf>
    <xf numFmtId="49" fontId="17" fillId="0" borderId="10" xfId="0" applyNumberFormat="1" applyFont="1" applyBorder="1" applyAlignment="1" applyProtection="1">
      <alignment horizontal="center" vertical="center" wrapText="1"/>
    </xf>
    <xf numFmtId="4" fontId="17" fillId="0" borderId="10" xfId="0" applyNumberFormat="1" applyFont="1" applyBorder="1" applyAlignment="1" applyProtection="1">
      <alignment horizontal="center" vertical="center"/>
    </xf>
    <xf numFmtId="4" fontId="17" fillId="0" borderId="10" xfId="0" applyNumberFormat="1" applyFont="1" applyBorder="1" applyAlignment="1" applyProtection="1">
      <alignment horizontal="right" vertical="center"/>
    </xf>
    <xf numFmtId="4" fontId="17" fillId="0" borderId="10" xfId="0" applyNumberFormat="1" applyFont="1" applyFill="1" applyBorder="1" applyAlignment="1">
      <alignment horizontal="right"/>
    </xf>
    <xf numFmtId="0" fontId="0" fillId="0" borderId="10" xfId="0" applyFill="1" applyBorder="1" applyAlignment="1">
      <alignment vertical="center" wrapText="1"/>
    </xf>
    <xf numFmtId="4" fontId="20" fillId="0" borderId="10" xfId="0" applyNumberFormat="1" applyFont="1" applyFill="1" applyBorder="1" applyAlignment="1">
      <alignment horizontal="right" vertical="center"/>
    </xf>
    <xf numFmtId="4" fontId="20" fillId="0" borderId="12" xfId="0" applyNumberFormat="1" applyFont="1" applyFill="1" applyBorder="1" applyAlignment="1">
      <alignment horizontal="right" vertical="center"/>
    </xf>
    <xf numFmtId="164" fontId="20" fillId="0" borderId="10" xfId="0" applyNumberFormat="1" applyFont="1" applyBorder="1" applyAlignment="1" applyProtection="1">
      <alignment horizontal="center" vertical="center"/>
    </xf>
    <xf numFmtId="0" fontId="20" fillId="0" borderId="1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horizontal="center" vertical="center"/>
    </xf>
    <xf numFmtId="4" fontId="0" fillId="0" borderId="12" xfId="0" applyNumberFormat="1" applyFont="1" applyBorder="1" applyAlignment="1">
      <alignment horizontal="right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horizontal="right" vertical="center"/>
    </xf>
    <xf numFmtId="1" fontId="0" fillId="0" borderId="10" xfId="0" applyNumberFormat="1" applyFont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right" vertical="center"/>
    </xf>
    <xf numFmtId="0" fontId="17" fillId="0" borderId="12" xfId="0" applyNumberFormat="1" applyFont="1" applyFill="1" applyBorder="1" applyAlignment="1">
      <alignment vertical="center"/>
    </xf>
    <xf numFmtId="4" fontId="0" fillId="0" borderId="12" xfId="0" applyNumberFormat="1" applyBorder="1" applyAlignment="1">
      <alignment horizontal="right" vertical="center"/>
    </xf>
    <xf numFmtId="0" fontId="0" fillId="0" borderId="10" xfId="0" applyNumberFormat="1" applyBorder="1" applyAlignment="1" applyProtection="1">
      <alignment horizontal="left" vertical="center" wrapText="1"/>
    </xf>
    <xf numFmtId="169" fontId="0" fillId="0" borderId="10" xfId="0" applyNumberFormat="1" applyFont="1" applyBorder="1" applyAlignment="1">
      <alignment horizontal="center" vertical="center" wrapText="1"/>
    </xf>
    <xf numFmtId="4" fontId="0" fillId="12" borderId="10" xfId="0" applyNumberFormat="1" applyFont="1" applyFill="1" applyBorder="1" applyAlignment="1">
      <alignment horizontal="center" vertical="center" wrapText="1"/>
    </xf>
    <xf numFmtId="0" fontId="20" fillId="12" borderId="10" xfId="0" applyNumberFormat="1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/>
    </xf>
    <xf numFmtId="1" fontId="0" fillId="12" borderId="1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right" vertical="center"/>
    </xf>
    <xf numFmtId="9" fontId="20" fillId="0" borderId="13" xfId="0" applyNumberFormat="1" applyFont="1" applyFill="1" applyBorder="1" applyAlignment="1">
      <alignment horizontal="center" vertical="center" wrapText="1"/>
    </xf>
    <xf numFmtId="4" fontId="20" fillId="0" borderId="13" xfId="0" applyNumberFormat="1" applyFont="1" applyFill="1" applyBorder="1" applyAlignment="1">
      <alignment horizontal="right" vertical="center" wrapText="1"/>
    </xf>
    <xf numFmtId="0" fontId="20" fillId="0" borderId="13" xfId="0" applyNumberFormat="1" applyFont="1" applyFill="1" applyBorder="1" applyAlignment="1">
      <alignment vertical="center" wrapText="1"/>
    </xf>
    <xf numFmtId="4" fontId="20" fillId="0" borderId="15" xfId="0" applyNumberFormat="1" applyFont="1" applyFill="1" applyBorder="1" applyAlignment="1">
      <alignment horizontal="right" vertical="center" wrapText="1"/>
    </xf>
    <xf numFmtId="4" fontId="0" fillId="0" borderId="15" xfId="0" applyNumberFormat="1" applyBorder="1" applyAlignment="1">
      <alignment horizontal="right" vertical="center"/>
    </xf>
    <xf numFmtId="0" fontId="20" fillId="0" borderId="13" xfId="0" applyNumberFormat="1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9" fontId="0" fillId="0" borderId="13" xfId="0" applyNumberFormat="1" applyFont="1" applyBorder="1" applyAlignment="1">
      <alignment horizontal="center" vertical="center" wrapText="1"/>
    </xf>
    <xf numFmtId="0" fontId="17" fillId="0" borderId="12" xfId="0" applyNumberFormat="1" applyFont="1" applyBorder="1" applyAlignment="1" applyProtection="1">
      <alignment horizontal="left" vertical="center" wrapText="1"/>
    </xf>
    <xf numFmtId="167" fontId="20" fillId="12" borderId="10" xfId="0" applyNumberFormat="1" applyFont="1" applyFill="1" applyBorder="1" applyAlignment="1" applyProtection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1" fontId="0" fillId="12" borderId="10" xfId="0" applyNumberFormat="1" applyFont="1" applyFill="1" applyBorder="1" applyAlignment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10" xfId="0" applyFont="1" applyFill="1" applyBorder="1" applyAlignment="1" applyProtection="1">
      <alignment horizontal="center"/>
      <protection locked="0"/>
    </xf>
    <xf numFmtId="0" fontId="23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8" fillId="0" borderId="12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vertical="center"/>
    </xf>
    <xf numFmtId="4" fontId="20" fillId="12" borderId="10" xfId="0" applyNumberFormat="1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10" xfId="0" applyFont="1" applyFill="1" applyBorder="1" applyAlignment="1">
      <alignment horizontal="center"/>
    </xf>
    <xf numFmtId="3" fontId="0" fillId="12" borderId="10" xfId="0" applyNumberFormat="1" applyFont="1" applyFill="1" applyBorder="1" applyAlignment="1">
      <alignment horizontal="center"/>
    </xf>
    <xf numFmtId="0" fontId="17" fillId="12" borderId="0" xfId="0" applyNumberFormat="1" applyFont="1" applyFill="1" applyBorder="1" applyAlignment="1">
      <alignment horizontal="center" vertical="center"/>
    </xf>
    <xf numFmtId="1" fontId="20" fillId="12" borderId="10" xfId="0" applyNumberFormat="1" applyFont="1" applyFill="1" applyBorder="1" applyAlignment="1" applyProtection="1">
      <alignment horizontal="center" vertical="center" wrapText="1"/>
    </xf>
    <xf numFmtId="167" fontId="17" fillId="12" borderId="10" xfId="0" applyNumberFormat="1" applyFont="1" applyFill="1" applyBorder="1" applyAlignment="1" applyProtection="1">
      <alignment horizontal="center" vertical="center" wrapText="1"/>
    </xf>
    <xf numFmtId="1" fontId="17" fillId="12" borderId="10" xfId="0" applyNumberFormat="1" applyFont="1" applyFill="1" applyBorder="1" applyAlignment="1" applyProtection="1">
      <alignment horizontal="center" vertical="center" wrapText="1"/>
    </xf>
    <xf numFmtId="0" fontId="17" fillId="12" borderId="10" xfId="0" applyNumberFormat="1" applyFont="1" applyFill="1" applyBorder="1" applyAlignment="1">
      <alignment horizontal="center" vertical="center"/>
    </xf>
    <xf numFmtId="1" fontId="17" fillId="12" borderId="10" xfId="0" applyNumberFormat="1" applyFont="1" applyFill="1" applyBorder="1" applyAlignment="1">
      <alignment horizontal="center" vertical="center"/>
    </xf>
    <xf numFmtId="0" fontId="20" fillId="12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>
      <alignment vertical="center" wrapText="1"/>
    </xf>
    <xf numFmtId="0" fontId="20" fillId="0" borderId="0" xfId="0" applyNumberFormat="1" applyFont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9" fontId="0" fillId="0" borderId="10" xfId="0" applyNumberFormat="1" applyBorder="1" applyAlignment="1">
      <alignment horizontal="center" vertical="center" wrapText="1"/>
    </xf>
    <xf numFmtId="4" fontId="17" fillId="0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1" fillId="0" borderId="16" xfId="0" applyNumberFormat="1" applyFont="1" applyFill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0" fontId="0" fillId="12" borderId="16" xfId="0" applyFont="1" applyFill="1" applyBorder="1" applyAlignment="1">
      <alignment horizontal="center" vertical="center"/>
    </xf>
    <xf numFmtId="2" fontId="20" fillId="0" borderId="16" xfId="0" applyNumberFormat="1" applyFont="1" applyFill="1" applyBorder="1" applyAlignment="1">
      <alignment horizontal="center" vertical="center" wrapText="1"/>
    </xf>
    <xf numFmtId="4" fontId="20" fillId="0" borderId="16" xfId="0" applyNumberFormat="1" applyFont="1" applyFill="1" applyBorder="1" applyAlignment="1">
      <alignment horizontal="right" vertical="center" wrapText="1"/>
    </xf>
    <xf numFmtId="9" fontId="20" fillId="0" borderId="16" xfId="0" applyNumberFormat="1" applyFont="1" applyFill="1" applyBorder="1" applyAlignment="1">
      <alignment horizontal="center" vertical="center" wrapText="1"/>
    </xf>
    <xf numFmtId="4" fontId="20" fillId="0" borderId="16" xfId="0" applyNumberFormat="1" applyFont="1" applyFill="1" applyBorder="1" applyAlignment="1">
      <alignment vertical="center" wrapText="1"/>
    </xf>
    <xf numFmtId="0" fontId="20" fillId="0" borderId="16" xfId="0" applyNumberFormat="1" applyFont="1" applyFill="1" applyBorder="1" applyAlignment="1">
      <alignment vertical="center" wrapText="1"/>
    </xf>
    <xf numFmtId="0" fontId="20" fillId="0" borderId="16" xfId="0" applyNumberFormat="1" applyFont="1" applyBorder="1" applyAlignment="1" applyProtection="1">
      <alignment horizontal="center" vertical="center" wrapText="1"/>
    </xf>
    <xf numFmtId="0" fontId="20" fillId="0" borderId="16" xfId="0" applyNumberFormat="1" applyFont="1" applyBorder="1" applyAlignment="1" applyProtection="1">
      <alignment vertical="center" wrapText="1"/>
    </xf>
    <xf numFmtId="0" fontId="20" fillId="12" borderId="16" xfId="0" applyNumberFormat="1" applyFont="1" applyFill="1" applyBorder="1" applyAlignment="1" applyProtection="1">
      <alignment horizontal="center" vertical="center" wrapText="1"/>
    </xf>
    <xf numFmtId="2" fontId="20" fillId="0" borderId="16" xfId="0" applyNumberFormat="1" applyFont="1" applyBorder="1" applyAlignment="1" applyProtection="1">
      <alignment horizontal="center" vertical="center"/>
    </xf>
    <xf numFmtId="4" fontId="20" fillId="0" borderId="16" xfId="0" applyNumberFormat="1" applyFont="1" applyBorder="1" applyAlignment="1" applyProtection="1">
      <alignment horizontal="right" vertical="center"/>
    </xf>
    <xf numFmtId="0" fontId="20" fillId="0" borderId="16" xfId="0" applyNumberFormat="1" applyFont="1" applyBorder="1" applyAlignment="1" applyProtection="1">
      <alignment horizontal="left" vertical="center" wrapText="1"/>
    </xf>
    <xf numFmtId="4" fontId="0" fillId="0" borderId="16" xfId="0" applyNumberFormat="1" applyFont="1" applyBorder="1" applyAlignment="1">
      <alignment horizontal="center" vertical="center" wrapText="1"/>
    </xf>
    <xf numFmtId="4" fontId="0" fillId="0" borderId="16" xfId="0" applyNumberFormat="1" applyFont="1" applyBorder="1" applyAlignment="1">
      <alignment horizontal="right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4" fontId="20" fillId="0" borderId="16" xfId="0" applyNumberFormat="1" applyFont="1" applyBorder="1" applyAlignment="1" applyProtection="1">
      <alignment horizontal="center" vertical="center" wrapText="1"/>
    </xf>
    <xf numFmtId="4" fontId="20" fillId="0" borderId="16" xfId="0" applyNumberFormat="1" applyFont="1" applyBorder="1" applyAlignment="1" applyProtection="1">
      <alignment horizontal="right" vertical="center" wrapText="1"/>
    </xf>
    <xf numFmtId="4" fontId="20" fillId="0" borderId="18" xfId="0" applyNumberFormat="1" applyFont="1" applyFill="1" applyBorder="1" applyAlignment="1">
      <alignment horizontal="right" vertical="center" wrapText="1"/>
    </xf>
    <xf numFmtId="4" fontId="22" fillId="0" borderId="17" xfId="0" applyNumberFormat="1" applyFont="1" applyFill="1" applyBorder="1" applyAlignment="1">
      <alignment horizontal="right"/>
    </xf>
    <xf numFmtId="4" fontId="20" fillId="0" borderId="18" xfId="0" applyNumberFormat="1" applyFont="1" applyBorder="1" applyAlignment="1" applyProtection="1">
      <alignment horizontal="right" vertical="center" wrapText="1"/>
    </xf>
    <xf numFmtId="4" fontId="22" fillId="0" borderId="17" xfId="0" applyNumberFormat="1" applyFont="1" applyFill="1" applyBorder="1" applyAlignment="1">
      <alignment horizontal="right" vertical="center"/>
    </xf>
    <xf numFmtId="0" fontId="22" fillId="0" borderId="17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left" vertical="center" wrapText="1"/>
    </xf>
    <xf numFmtId="0" fontId="0" fillId="0" borderId="10" xfId="0" applyNumberFormat="1" applyFont="1" applyBorder="1" applyAlignment="1" applyProtection="1">
      <alignment horizontal="center" vertical="center" wrapText="1"/>
    </xf>
    <xf numFmtId="1" fontId="0" fillId="12" borderId="10" xfId="0" applyNumberFormat="1" applyFont="1" applyFill="1" applyBorder="1" applyAlignment="1" applyProtection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20" fillId="0" borderId="19" xfId="0" applyNumberFormat="1" applyFont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2" fontId="0" fillId="0" borderId="19" xfId="0" applyNumberFormat="1" applyFont="1" applyBorder="1" applyAlignment="1">
      <alignment horizontal="center" vertical="center" wrapText="1"/>
    </xf>
    <xf numFmtId="9" fontId="20" fillId="0" borderId="20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right" vertical="center" wrapText="1"/>
    </xf>
    <xf numFmtId="4" fontId="20" fillId="0" borderId="19" xfId="0" applyNumberFormat="1" applyFont="1" applyFill="1" applyBorder="1" applyAlignment="1">
      <alignment horizontal="right" vertical="center" wrapText="1"/>
    </xf>
    <xf numFmtId="0" fontId="0" fillId="0" borderId="20" xfId="0" applyFont="1" applyBorder="1" applyAlignment="1">
      <alignment vertical="center" wrapText="1"/>
    </xf>
    <xf numFmtId="4" fontId="20" fillId="0" borderId="11" xfId="0" applyNumberFormat="1" applyFont="1" applyFill="1" applyBorder="1" applyAlignment="1">
      <alignment horizontal="right" vertical="center" wrapText="1"/>
    </xf>
    <xf numFmtId="0" fontId="20" fillId="0" borderId="12" xfId="0" applyNumberFormat="1" applyFont="1" applyBorder="1" applyAlignment="1" applyProtection="1">
      <alignment horizontal="left" vertical="center"/>
    </xf>
    <xf numFmtId="4" fontId="20" fillId="0" borderId="12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8" fillId="0" borderId="10" xfId="0" applyNumberFormat="1" applyFont="1" applyFill="1" applyBorder="1" applyAlignment="1" applyProtection="1">
      <alignment horizontal="center" vertical="center" wrapText="1"/>
      <protection locked="0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91"/>
  <sheetViews>
    <sheetView tabSelected="1" workbookViewId="0">
      <selection activeCell="R60" sqref="R60"/>
    </sheetView>
  </sheetViews>
  <sheetFormatPr defaultRowHeight="12.75"/>
  <cols>
    <col min="1" max="1" width="5.4257812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0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3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11" customFormat="1">
      <c r="C5" s="12"/>
      <c r="D5" s="13"/>
      <c r="E5" s="13"/>
      <c r="F5" s="13"/>
      <c r="G5" s="13"/>
      <c r="I5" s="13"/>
      <c r="J5" s="13"/>
      <c r="K5" s="13"/>
      <c r="IT5"/>
      <c r="IU5"/>
    </row>
    <row r="6" spans="1:255" s="14" customFormat="1" ht="16.149999999999999" customHeight="1">
      <c r="A6" s="328" t="s">
        <v>4</v>
      </c>
      <c r="B6" s="329" t="s">
        <v>5</v>
      </c>
      <c r="C6" s="329" t="s">
        <v>6</v>
      </c>
      <c r="D6" s="329" t="s">
        <v>619</v>
      </c>
      <c r="E6" s="329" t="s">
        <v>642</v>
      </c>
      <c r="F6" s="330" t="s">
        <v>7</v>
      </c>
      <c r="G6" s="330" t="s">
        <v>8</v>
      </c>
      <c r="H6" s="328" t="s">
        <v>9</v>
      </c>
      <c r="I6" s="328"/>
      <c r="J6" s="328" t="s">
        <v>10</v>
      </c>
      <c r="K6" s="330" t="s">
        <v>722</v>
      </c>
      <c r="IT6"/>
      <c r="IU6"/>
    </row>
    <row r="7" spans="1:255" s="14" customFormat="1" ht="16.149999999999999" customHeight="1">
      <c r="A7" s="328"/>
      <c r="B7" s="328"/>
      <c r="C7" s="328"/>
      <c r="D7" s="328"/>
      <c r="E7" s="328"/>
      <c r="F7" s="330"/>
      <c r="G7" s="330"/>
      <c r="H7" s="2" t="s">
        <v>11</v>
      </c>
      <c r="I7" s="2" t="s">
        <v>12</v>
      </c>
      <c r="J7" s="328"/>
      <c r="K7" s="330"/>
      <c r="IT7"/>
      <c r="IU7"/>
    </row>
    <row r="8" spans="1:255" s="11" customFormat="1">
      <c r="A8" s="218">
        <v>1</v>
      </c>
      <c r="B8" s="16" t="s">
        <v>13</v>
      </c>
      <c r="C8" s="72" t="s">
        <v>27</v>
      </c>
      <c r="D8" s="72" t="s">
        <v>772</v>
      </c>
      <c r="E8" s="17">
        <v>5</v>
      </c>
      <c r="F8" s="49"/>
      <c r="G8" s="99"/>
      <c r="H8" s="118"/>
      <c r="I8" s="97"/>
      <c r="J8" s="97"/>
      <c r="K8" s="21"/>
      <c r="IT8"/>
      <c r="IU8"/>
    </row>
    <row r="9" spans="1:255" s="11" customFormat="1">
      <c r="A9" s="216">
        <f>A8+1</f>
        <v>2</v>
      </c>
      <c r="B9" s="16" t="s">
        <v>16</v>
      </c>
      <c r="C9" s="17" t="s">
        <v>17</v>
      </c>
      <c r="D9" s="17" t="s">
        <v>18</v>
      </c>
      <c r="E9" s="17">
        <v>800</v>
      </c>
      <c r="F9" s="46"/>
      <c r="G9" s="113"/>
      <c r="H9" s="118"/>
      <c r="I9" s="97"/>
      <c r="J9" s="97"/>
      <c r="K9" s="19"/>
      <c r="IT9"/>
      <c r="IU9"/>
    </row>
    <row r="10" spans="1:255" s="11" customFormat="1">
      <c r="A10" s="216">
        <f t="shared" ref="A10:A63" si="0">A9+1</f>
        <v>3</v>
      </c>
      <c r="B10" s="94" t="s">
        <v>609</v>
      </c>
      <c r="C10" s="72" t="s">
        <v>17</v>
      </c>
      <c r="D10" s="72" t="s">
        <v>18</v>
      </c>
      <c r="E10" s="217">
        <v>500</v>
      </c>
      <c r="F10" s="46"/>
      <c r="G10" s="113"/>
      <c r="H10" s="118"/>
      <c r="I10" s="97"/>
      <c r="J10" s="97"/>
      <c r="K10" s="19"/>
      <c r="IT10"/>
      <c r="IU10"/>
    </row>
    <row r="11" spans="1:255" s="11" customFormat="1">
      <c r="A11" s="216">
        <f t="shared" si="0"/>
        <v>4</v>
      </c>
      <c r="B11" s="16" t="s">
        <v>23</v>
      </c>
      <c r="C11" s="17" t="s">
        <v>24</v>
      </c>
      <c r="D11" s="17" t="s">
        <v>25</v>
      </c>
      <c r="E11" s="17">
        <v>130</v>
      </c>
      <c r="F11" s="46"/>
      <c r="G11" s="113"/>
      <c r="H11" s="118"/>
      <c r="I11" s="97"/>
      <c r="J11" s="97"/>
      <c r="K11" s="19"/>
      <c r="IT11"/>
      <c r="IU11"/>
    </row>
    <row r="12" spans="1:255" s="11" customFormat="1">
      <c r="A12" s="216">
        <f t="shared" si="0"/>
        <v>5</v>
      </c>
      <c r="B12" s="94" t="s">
        <v>607</v>
      </c>
      <c r="C12" s="72" t="s">
        <v>625</v>
      </c>
      <c r="D12" s="72" t="s">
        <v>71</v>
      </c>
      <c r="E12" s="17">
        <v>15</v>
      </c>
      <c r="F12" s="46"/>
      <c r="G12" s="113"/>
      <c r="H12" s="118"/>
      <c r="I12" s="97"/>
      <c r="J12" s="97"/>
      <c r="K12" s="19"/>
      <c r="IT12"/>
      <c r="IU12"/>
    </row>
    <row r="13" spans="1:255" s="11" customFormat="1">
      <c r="A13" s="216">
        <f t="shared" si="0"/>
        <v>6</v>
      </c>
      <c r="B13" s="28" t="s">
        <v>26</v>
      </c>
      <c r="C13" s="29" t="s">
        <v>27</v>
      </c>
      <c r="D13" s="30" t="s">
        <v>28</v>
      </c>
      <c r="E13" s="23">
        <v>35</v>
      </c>
      <c r="F13" s="46"/>
      <c r="G13" s="113"/>
      <c r="H13" s="118"/>
      <c r="I13" s="97"/>
      <c r="J13" s="97"/>
      <c r="K13" s="19"/>
      <c r="IT13"/>
      <c r="IU13"/>
    </row>
    <row r="14" spans="1:255" s="11" customFormat="1">
      <c r="A14" s="216">
        <f t="shared" si="0"/>
        <v>7</v>
      </c>
      <c r="B14" s="16" t="s">
        <v>30</v>
      </c>
      <c r="C14" s="17" t="s">
        <v>31</v>
      </c>
      <c r="D14" s="17" t="s">
        <v>32</v>
      </c>
      <c r="E14" s="217">
        <v>100</v>
      </c>
      <c r="F14" s="46"/>
      <c r="G14" s="113"/>
      <c r="H14" s="118"/>
      <c r="I14" s="97"/>
      <c r="J14" s="97"/>
      <c r="K14" s="19"/>
      <c r="IT14"/>
      <c r="IU14"/>
    </row>
    <row r="15" spans="1:255" s="11" customFormat="1">
      <c r="A15" s="216">
        <f t="shared" si="0"/>
        <v>8</v>
      </c>
      <c r="B15" s="16" t="s">
        <v>33</v>
      </c>
      <c r="C15" s="17" t="s">
        <v>34</v>
      </c>
      <c r="D15" s="17" t="s">
        <v>35</v>
      </c>
      <c r="E15" s="217">
        <v>120</v>
      </c>
      <c r="F15" s="46"/>
      <c r="G15" s="113"/>
      <c r="H15" s="118"/>
      <c r="I15" s="97"/>
      <c r="J15" s="97"/>
      <c r="K15" s="19"/>
      <c r="IT15"/>
      <c r="IU15"/>
    </row>
    <row r="16" spans="1:255" s="11" customFormat="1">
      <c r="A16" s="216">
        <f t="shared" si="0"/>
        <v>9</v>
      </c>
      <c r="B16" s="16" t="s">
        <v>36</v>
      </c>
      <c r="C16" s="72" t="s">
        <v>626</v>
      </c>
      <c r="D16" s="72" t="s">
        <v>633</v>
      </c>
      <c r="E16" s="217">
        <v>5</v>
      </c>
      <c r="F16" s="46"/>
      <c r="G16" s="113"/>
      <c r="H16" s="118"/>
      <c r="I16" s="97"/>
      <c r="J16" s="97"/>
      <c r="K16" s="19"/>
      <c r="IT16"/>
      <c r="IU16"/>
    </row>
    <row r="17" spans="1:255" s="11" customFormat="1">
      <c r="A17" s="216">
        <f t="shared" si="0"/>
        <v>10</v>
      </c>
      <c r="B17" s="94" t="s">
        <v>36</v>
      </c>
      <c r="C17" s="72" t="s">
        <v>29</v>
      </c>
      <c r="D17" s="72" t="s">
        <v>633</v>
      </c>
      <c r="E17" s="217">
        <v>25</v>
      </c>
      <c r="F17" s="46"/>
      <c r="G17" s="113"/>
      <c r="H17" s="118"/>
      <c r="I17" s="97"/>
      <c r="J17" s="97"/>
      <c r="K17" s="19"/>
      <c r="IT17"/>
      <c r="IU17"/>
    </row>
    <row r="18" spans="1:255" s="11" customFormat="1">
      <c r="A18" s="216">
        <f t="shared" si="0"/>
        <v>11</v>
      </c>
      <c r="B18" s="24" t="s">
        <v>37</v>
      </c>
      <c r="C18" s="25" t="s">
        <v>638</v>
      </c>
      <c r="D18" s="25" t="s">
        <v>38</v>
      </c>
      <c r="E18" s="218">
        <v>10</v>
      </c>
      <c r="F18" s="46"/>
      <c r="G18" s="113"/>
      <c r="H18" s="118"/>
      <c r="I18" s="97"/>
      <c r="J18" s="97"/>
      <c r="K18" s="19"/>
      <c r="IT18"/>
      <c r="IU18"/>
    </row>
    <row r="19" spans="1:255" s="11" customFormat="1">
      <c r="A19" s="216">
        <f t="shared" si="0"/>
        <v>12</v>
      </c>
      <c r="B19" s="31" t="s">
        <v>39</v>
      </c>
      <c r="C19" s="21" t="s">
        <v>40</v>
      </c>
      <c r="D19" s="21" t="s">
        <v>41</v>
      </c>
      <c r="E19" s="244">
        <v>9</v>
      </c>
      <c r="F19" s="49"/>
      <c r="G19" s="113"/>
      <c r="H19" s="118"/>
      <c r="I19" s="97"/>
      <c r="J19" s="97"/>
      <c r="K19" s="19"/>
      <c r="IT19"/>
      <c r="IU19"/>
    </row>
    <row r="20" spans="1:255" s="11" customFormat="1">
      <c r="A20" s="216">
        <f t="shared" si="0"/>
        <v>13</v>
      </c>
      <c r="B20" s="28" t="s">
        <v>47</v>
      </c>
      <c r="C20" s="23" t="s">
        <v>48</v>
      </c>
      <c r="D20" s="23" t="s">
        <v>14</v>
      </c>
      <c r="E20" s="216">
        <v>15</v>
      </c>
      <c r="F20" s="46"/>
      <c r="G20" s="113"/>
      <c r="H20" s="118"/>
      <c r="I20" s="97"/>
      <c r="J20" s="97"/>
      <c r="K20" s="19"/>
      <c r="IT20"/>
      <c r="IU20"/>
    </row>
    <row r="21" spans="1:255" s="11" customFormat="1">
      <c r="A21" s="216">
        <f t="shared" si="0"/>
        <v>14</v>
      </c>
      <c r="B21" s="28" t="s">
        <v>49</v>
      </c>
      <c r="C21" s="23" t="s">
        <v>50</v>
      </c>
      <c r="D21" s="23" t="s">
        <v>51</v>
      </c>
      <c r="E21" s="216">
        <v>10</v>
      </c>
      <c r="F21" s="46"/>
      <c r="G21" s="113"/>
      <c r="H21" s="118"/>
      <c r="I21" s="97"/>
      <c r="J21" s="97"/>
      <c r="K21" s="19"/>
      <c r="IT21"/>
      <c r="IU21"/>
    </row>
    <row r="22" spans="1:255" s="11" customFormat="1">
      <c r="A22" s="216">
        <f t="shared" si="0"/>
        <v>15</v>
      </c>
      <c r="B22" s="32" t="s">
        <v>52</v>
      </c>
      <c r="C22" s="17" t="s">
        <v>53</v>
      </c>
      <c r="D22" s="17" t="s">
        <v>14</v>
      </c>
      <c r="E22" s="217">
        <v>5</v>
      </c>
      <c r="F22" s="49"/>
      <c r="G22" s="99"/>
      <c r="H22" s="118"/>
      <c r="I22" s="97"/>
      <c r="J22" s="97"/>
      <c r="K22" s="19"/>
      <c r="IT22"/>
      <c r="IU22"/>
    </row>
    <row r="23" spans="1:255" s="11" customFormat="1">
      <c r="A23" s="216">
        <f t="shared" si="0"/>
        <v>16</v>
      </c>
      <c r="B23" s="28" t="s">
        <v>54</v>
      </c>
      <c r="C23" s="23" t="s">
        <v>55</v>
      </c>
      <c r="D23" s="23" t="s">
        <v>15</v>
      </c>
      <c r="E23" s="216">
        <v>140</v>
      </c>
      <c r="F23" s="46"/>
      <c r="G23" s="113"/>
      <c r="H23" s="118"/>
      <c r="I23" s="97"/>
      <c r="J23" s="97"/>
      <c r="K23" s="19"/>
      <c r="IT23"/>
      <c r="IU23"/>
    </row>
    <row r="24" spans="1:255" s="11" customFormat="1">
      <c r="A24" s="216">
        <f t="shared" si="0"/>
        <v>17</v>
      </c>
      <c r="B24" s="28" t="s">
        <v>56</v>
      </c>
      <c r="C24" s="23" t="s">
        <v>57</v>
      </c>
      <c r="D24" s="23" t="s">
        <v>58</v>
      </c>
      <c r="E24" s="216">
        <v>80</v>
      </c>
      <c r="F24" s="61"/>
      <c r="G24" s="114"/>
      <c r="H24" s="118"/>
      <c r="I24" s="97"/>
      <c r="J24" s="97"/>
      <c r="K24" s="19"/>
      <c r="IT24"/>
      <c r="IU24"/>
    </row>
    <row r="25" spans="1:255" s="11" customFormat="1">
      <c r="A25" s="216">
        <f t="shared" si="0"/>
        <v>18</v>
      </c>
      <c r="B25" s="28" t="s">
        <v>56</v>
      </c>
      <c r="C25" s="23" t="s">
        <v>59</v>
      </c>
      <c r="D25" s="23" t="s">
        <v>60</v>
      </c>
      <c r="E25" s="216">
        <v>45</v>
      </c>
      <c r="F25" s="61"/>
      <c r="G25" s="114"/>
      <c r="H25" s="118"/>
      <c r="I25" s="97"/>
      <c r="J25" s="97"/>
      <c r="K25" s="19"/>
      <c r="IT25"/>
      <c r="IU25"/>
    </row>
    <row r="26" spans="1:255" s="11" customFormat="1">
      <c r="A26" s="216">
        <f t="shared" si="0"/>
        <v>19</v>
      </c>
      <c r="B26" s="28" t="s">
        <v>61</v>
      </c>
      <c r="C26" s="121" t="s">
        <v>638</v>
      </c>
      <c r="D26" s="23" t="s">
        <v>639</v>
      </c>
      <c r="E26" s="216">
        <v>80</v>
      </c>
      <c r="F26" s="61"/>
      <c r="G26" s="114"/>
      <c r="H26" s="118"/>
      <c r="I26" s="97"/>
      <c r="J26" s="97"/>
      <c r="K26" s="19"/>
      <c r="IT26"/>
      <c r="IU26"/>
    </row>
    <row r="27" spans="1:255" s="11" customFormat="1">
      <c r="A27" s="216">
        <f t="shared" si="0"/>
        <v>20</v>
      </c>
      <c r="B27" s="28" t="s">
        <v>62</v>
      </c>
      <c r="C27" s="23" t="s">
        <v>627</v>
      </c>
      <c r="D27" s="23" t="s">
        <v>640</v>
      </c>
      <c r="E27" s="216">
        <v>3</v>
      </c>
      <c r="F27" s="61"/>
      <c r="G27" s="114"/>
      <c r="H27" s="118"/>
      <c r="I27" s="97"/>
      <c r="J27" s="97"/>
      <c r="K27" s="19"/>
      <c r="IT27"/>
      <c r="IU27"/>
    </row>
    <row r="28" spans="1:255" s="11" customFormat="1">
      <c r="A28" s="216">
        <f t="shared" si="0"/>
        <v>21</v>
      </c>
      <c r="B28" s="16" t="s">
        <v>63</v>
      </c>
      <c r="C28" s="17" t="s">
        <v>64</v>
      </c>
      <c r="D28" s="17" t="s">
        <v>65</v>
      </c>
      <c r="E28" s="217">
        <v>220</v>
      </c>
      <c r="F28" s="61"/>
      <c r="G28" s="114"/>
      <c r="H28" s="118"/>
      <c r="I28" s="97"/>
      <c r="J28" s="97"/>
      <c r="K28" s="19"/>
      <c r="IT28"/>
      <c r="IU28"/>
    </row>
    <row r="29" spans="1:255" s="11" customFormat="1">
      <c r="A29" s="216">
        <f t="shared" si="0"/>
        <v>22</v>
      </c>
      <c r="B29" s="28" t="s">
        <v>66</v>
      </c>
      <c r="C29" s="23" t="s">
        <v>67</v>
      </c>
      <c r="D29" s="23" t="s">
        <v>68</v>
      </c>
      <c r="E29" s="216">
        <v>10</v>
      </c>
      <c r="F29" s="61"/>
      <c r="G29" s="114"/>
      <c r="H29" s="118"/>
      <c r="I29" s="97"/>
      <c r="J29" s="97"/>
      <c r="K29" s="19"/>
      <c r="IT29"/>
      <c r="IU29"/>
    </row>
    <row r="30" spans="1:255" s="38" customFormat="1" ht="25.5">
      <c r="A30" s="216">
        <f t="shared" si="0"/>
        <v>23</v>
      </c>
      <c r="B30" s="32" t="s">
        <v>93</v>
      </c>
      <c r="C30" s="17" t="s">
        <v>94</v>
      </c>
      <c r="D30" s="17" t="s">
        <v>44</v>
      </c>
      <c r="E30" s="217">
        <v>25</v>
      </c>
      <c r="F30" s="46"/>
      <c r="G30" s="113"/>
      <c r="H30" s="118"/>
      <c r="I30" s="97"/>
      <c r="J30" s="97"/>
      <c r="K30" s="17"/>
      <c r="IT30"/>
      <c r="IU30"/>
    </row>
    <row r="31" spans="1:255" s="38" customFormat="1">
      <c r="A31" s="216">
        <f t="shared" si="0"/>
        <v>24</v>
      </c>
      <c r="B31" s="16" t="s">
        <v>177</v>
      </c>
      <c r="C31" s="27" t="s">
        <v>43</v>
      </c>
      <c r="D31" s="72" t="s">
        <v>41</v>
      </c>
      <c r="E31" s="217">
        <v>20</v>
      </c>
      <c r="F31" s="46"/>
      <c r="G31" s="113"/>
      <c r="H31" s="118"/>
      <c r="I31" s="97"/>
      <c r="J31" s="97"/>
      <c r="K31" s="17"/>
      <c r="IT31"/>
      <c r="IU31"/>
    </row>
    <row r="32" spans="1:255" s="38" customFormat="1" ht="25.5">
      <c r="A32" s="216">
        <f t="shared" si="0"/>
        <v>25</v>
      </c>
      <c r="B32" s="105" t="s">
        <v>641</v>
      </c>
      <c r="C32" s="121" t="s">
        <v>638</v>
      </c>
      <c r="D32" s="72" t="s">
        <v>189</v>
      </c>
      <c r="E32" s="217">
        <v>20</v>
      </c>
      <c r="F32" s="46"/>
      <c r="G32" s="113"/>
      <c r="H32" s="118"/>
      <c r="I32" s="97"/>
      <c r="J32" s="97"/>
      <c r="K32" s="17"/>
      <c r="IT32"/>
      <c r="IU32"/>
    </row>
    <row r="33" spans="1:255" s="38" customFormat="1" ht="25.5">
      <c r="A33" s="216">
        <f t="shared" si="0"/>
        <v>26</v>
      </c>
      <c r="B33" s="28" t="s">
        <v>184</v>
      </c>
      <c r="C33" s="23" t="s">
        <v>185</v>
      </c>
      <c r="D33" s="23" t="s">
        <v>183</v>
      </c>
      <c r="E33" s="216">
        <v>200</v>
      </c>
      <c r="F33" s="61"/>
      <c r="G33" s="114"/>
      <c r="H33" s="118"/>
      <c r="I33" s="97"/>
      <c r="J33" s="97"/>
      <c r="K33" s="19"/>
      <c r="IT33"/>
      <c r="IU33"/>
    </row>
    <row r="34" spans="1:255" s="38" customFormat="1">
      <c r="A34" s="216">
        <f t="shared" si="0"/>
        <v>27</v>
      </c>
      <c r="B34" s="20" t="s">
        <v>186</v>
      </c>
      <c r="C34" s="15" t="s">
        <v>628</v>
      </c>
      <c r="D34" s="15" t="s">
        <v>51</v>
      </c>
      <c r="E34" s="244">
        <v>10</v>
      </c>
      <c r="F34" s="36"/>
      <c r="G34" s="97"/>
      <c r="H34" s="118"/>
      <c r="I34" s="97"/>
      <c r="J34" s="97"/>
      <c r="K34" s="19"/>
      <c r="IT34"/>
      <c r="IU34"/>
    </row>
    <row r="35" spans="1:255" s="38" customFormat="1">
      <c r="A35" s="216">
        <f t="shared" si="0"/>
        <v>28</v>
      </c>
      <c r="B35" s="20" t="s">
        <v>608</v>
      </c>
      <c r="C35" s="15" t="s">
        <v>628</v>
      </c>
      <c r="D35" s="15" t="s">
        <v>51</v>
      </c>
      <c r="E35" s="244">
        <v>5</v>
      </c>
      <c r="F35" s="36"/>
      <c r="G35" s="97"/>
      <c r="H35" s="118"/>
      <c r="I35" s="97"/>
      <c r="J35" s="97"/>
      <c r="K35" s="19"/>
      <c r="IT35"/>
      <c r="IU35"/>
    </row>
    <row r="36" spans="1:255" s="38" customFormat="1">
      <c r="A36" s="216">
        <f t="shared" si="0"/>
        <v>29</v>
      </c>
      <c r="B36" s="16" t="s">
        <v>434</v>
      </c>
      <c r="C36" s="111" t="s">
        <v>254</v>
      </c>
      <c r="D36" s="17" t="s">
        <v>435</v>
      </c>
      <c r="E36" s="217">
        <v>10</v>
      </c>
      <c r="F36" s="46"/>
      <c r="G36" s="113"/>
      <c r="H36" s="118"/>
      <c r="I36" s="97"/>
      <c r="J36" s="97"/>
      <c r="K36" s="17"/>
      <c r="IT36"/>
      <c r="IU36"/>
    </row>
    <row r="37" spans="1:255" s="38" customFormat="1">
      <c r="A37" s="216">
        <f t="shared" si="0"/>
        <v>30</v>
      </c>
      <c r="B37" s="31" t="s">
        <v>437</v>
      </c>
      <c r="C37" s="21" t="s">
        <v>438</v>
      </c>
      <c r="D37" s="21" t="s">
        <v>258</v>
      </c>
      <c r="E37" s="244">
        <v>5</v>
      </c>
      <c r="F37" s="102"/>
      <c r="G37" s="113"/>
      <c r="H37" s="118"/>
      <c r="I37" s="97"/>
      <c r="J37" s="97"/>
      <c r="K37" s="19"/>
      <c r="IT37"/>
      <c r="IU37"/>
    </row>
    <row r="38" spans="1:255" s="43" customFormat="1" ht="25.5">
      <c r="A38" s="216">
        <f t="shared" si="0"/>
        <v>31</v>
      </c>
      <c r="B38" s="16" t="s">
        <v>441</v>
      </c>
      <c r="C38" s="27" t="s">
        <v>442</v>
      </c>
      <c r="D38" s="17" t="s">
        <v>258</v>
      </c>
      <c r="E38" s="217">
        <v>3</v>
      </c>
      <c r="F38" s="46"/>
      <c r="G38" s="113"/>
      <c r="H38" s="118"/>
      <c r="I38" s="97"/>
      <c r="J38" s="97"/>
      <c r="K38" s="19"/>
      <c r="IT38"/>
      <c r="IU38"/>
    </row>
    <row r="39" spans="1:255" s="43" customFormat="1">
      <c r="A39" s="216">
        <f t="shared" si="0"/>
        <v>32</v>
      </c>
      <c r="B39" s="16" t="s">
        <v>445</v>
      </c>
      <c r="C39" s="27" t="s">
        <v>153</v>
      </c>
      <c r="D39" s="17" t="s">
        <v>276</v>
      </c>
      <c r="E39" s="217">
        <v>20</v>
      </c>
      <c r="F39" s="46"/>
      <c r="G39" s="113"/>
      <c r="H39" s="118"/>
      <c r="I39" s="97"/>
      <c r="J39" s="97"/>
      <c r="K39" s="19"/>
      <c r="IT39"/>
      <c r="IU39"/>
    </row>
    <row r="40" spans="1:255" s="43" customFormat="1" ht="25.5">
      <c r="A40" s="216">
        <f t="shared" si="0"/>
        <v>33</v>
      </c>
      <c r="B40" s="16" t="s">
        <v>446</v>
      </c>
      <c r="C40" s="17" t="s">
        <v>447</v>
      </c>
      <c r="D40" s="17" t="s">
        <v>258</v>
      </c>
      <c r="E40" s="217">
        <v>30</v>
      </c>
      <c r="F40" s="102"/>
      <c r="G40" s="113"/>
      <c r="H40" s="118"/>
      <c r="I40" s="97"/>
      <c r="J40" s="97"/>
      <c r="K40" s="19"/>
      <c r="IT40"/>
      <c r="IU40"/>
    </row>
    <row r="41" spans="1:255" s="43" customFormat="1">
      <c r="A41" s="216">
        <f t="shared" si="0"/>
        <v>34</v>
      </c>
      <c r="B41" s="28" t="s">
        <v>450</v>
      </c>
      <c r="C41" s="23" t="s">
        <v>451</v>
      </c>
      <c r="D41" s="23" t="s">
        <v>438</v>
      </c>
      <c r="E41" s="216">
        <v>15</v>
      </c>
      <c r="F41" s="103"/>
      <c r="G41" s="114"/>
      <c r="H41" s="118"/>
      <c r="I41" s="97"/>
      <c r="J41" s="97"/>
      <c r="K41" s="19"/>
      <c r="IT41"/>
      <c r="IU41"/>
    </row>
    <row r="42" spans="1:255" s="43" customFormat="1" ht="25.5">
      <c r="A42" s="216">
        <f t="shared" si="0"/>
        <v>35</v>
      </c>
      <c r="B42" s="16" t="s">
        <v>775</v>
      </c>
      <c r="C42" s="72" t="s">
        <v>616</v>
      </c>
      <c r="D42" s="72" t="s">
        <v>462</v>
      </c>
      <c r="E42" s="217">
        <v>60</v>
      </c>
      <c r="F42" s="46"/>
      <c r="G42" s="113"/>
      <c r="H42" s="118"/>
      <c r="I42" s="97"/>
      <c r="J42" s="97"/>
      <c r="K42" s="19"/>
      <c r="IT42"/>
      <c r="IU42"/>
    </row>
    <row r="43" spans="1:255" s="43" customFormat="1" ht="25.5">
      <c r="A43" s="216">
        <f t="shared" si="0"/>
        <v>36</v>
      </c>
      <c r="B43" s="16" t="s">
        <v>775</v>
      </c>
      <c r="C43" s="72" t="s">
        <v>616</v>
      </c>
      <c r="D43" s="72" t="s">
        <v>895</v>
      </c>
      <c r="E43" s="217">
        <v>5</v>
      </c>
      <c r="F43" s="46"/>
      <c r="G43" s="113"/>
      <c r="H43" s="118"/>
      <c r="I43" s="97"/>
      <c r="J43" s="97"/>
      <c r="K43" s="19"/>
      <c r="IT43"/>
      <c r="IU43"/>
    </row>
    <row r="44" spans="1:255" s="43" customFormat="1">
      <c r="A44" s="216">
        <f t="shared" si="0"/>
        <v>37</v>
      </c>
      <c r="B44" s="16" t="s">
        <v>463</v>
      </c>
      <c r="C44" s="72" t="s">
        <v>616</v>
      </c>
      <c r="D44" s="17" t="s">
        <v>438</v>
      </c>
      <c r="E44" s="217">
        <v>5</v>
      </c>
      <c r="F44" s="46"/>
      <c r="G44" s="113"/>
      <c r="H44" s="118"/>
      <c r="I44" s="97"/>
      <c r="J44" s="97"/>
      <c r="K44" s="19"/>
      <c r="IT44"/>
      <c r="IU44"/>
    </row>
    <row r="45" spans="1:255" s="43" customFormat="1" ht="25.5">
      <c r="A45" s="216">
        <f t="shared" si="0"/>
        <v>38</v>
      </c>
      <c r="B45" s="28" t="s">
        <v>464</v>
      </c>
      <c r="C45" s="112" t="s">
        <v>631</v>
      </c>
      <c r="D45" s="72" t="s">
        <v>637</v>
      </c>
      <c r="E45" s="216">
        <v>5</v>
      </c>
      <c r="F45" s="70"/>
      <c r="G45" s="115"/>
      <c r="H45" s="118"/>
      <c r="I45" s="97"/>
      <c r="J45" s="97"/>
      <c r="K45" s="19"/>
      <c r="IT45"/>
      <c r="IU45"/>
    </row>
    <row r="46" spans="1:255" s="43" customFormat="1">
      <c r="A46" s="216">
        <f t="shared" si="0"/>
        <v>39</v>
      </c>
      <c r="B46" s="16" t="s">
        <v>466</v>
      </c>
      <c r="C46" s="72" t="s">
        <v>67</v>
      </c>
      <c r="D46" s="17" t="s">
        <v>28</v>
      </c>
      <c r="E46" s="217">
        <v>10</v>
      </c>
      <c r="F46" s="46"/>
      <c r="G46" s="113"/>
      <c r="H46" s="118"/>
      <c r="I46" s="97"/>
      <c r="J46" s="97"/>
      <c r="K46" s="19"/>
      <c r="IT46"/>
      <c r="IU46"/>
    </row>
    <row r="47" spans="1:255" s="43" customFormat="1">
      <c r="A47" s="216">
        <f t="shared" si="0"/>
        <v>40</v>
      </c>
      <c r="B47" s="16" t="s">
        <v>467</v>
      </c>
      <c r="C47" s="72" t="s">
        <v>616</v>
      </c>
      <c r="D47" s="72" t="s">
        <v>635</v>
      </c>
      <c r="E47" s="217">
        <v>10</v>
      </c>
      <c r="F47" s="46"/>
      <c r="G47" s="113"/>
      <c r="H47" s="118"/>
      <c r="I47" s="97"/>
      <c r="J47" s="97"/>
      <c r="K47" s="19"/>
      <c r="IT47"/>
      <c r="IU47"/>
    </row>
    <row r="48" spans="1:255" s="43" customFormat="1">
      <c r="A48" s="216">
        <f t="shared" si="0"/>
        <v>41</v>
      </c>
      <c r="B48" s="16" t="s">
        <v>468</v>
      </c>
      <c r="C48" s="72" t="s">
        <v>616</v>
      </c>
      <c r="D48" s="17" t="s">
        <v>283</v>
      </c>
      <c r="E48" s="217">
        <v>1</v>
      </c>
      <c r="F48" s="46"/>
      <c r="G48" s="113"/>
      <c r="H48" s="118"/>
      <c r="I48" s="97"/>
      <c r="J48" s="97"/>
      <c r="K48" s="19"/>
      <c r="IT48"/>
      <c r="IU48"/>
    </row>
    <row r="49" spans="1:255" s="43" customFormat="1">
      <c r="A49" s="216">
        <f t="shared" si="0"/>
        <v>42</v>
      </c>
      <c r="B49" s="28" t="s">
        <v>469</v>
      </c>
      <c r="C49" s="23" t="s">
        <v>616</v>
      </c>
      <c r="D49" s="23" t="s">
        <v>255</v>
      </c>
      <c r="E49" s="216">
        <v>4</v>
      </c>
      <c r="F49" s="70"/>
      <c r="G49" s="115"/>
      <c r="H49" s="118"/>
      <c r="I49" s="97"/>
      <c r="J49" s="97"/>
      <c r="K49" s="19"/>
      <c r="IT49"/>
      <c r="IU49"/>
    </row>
    <row r="50" spans="1:255" s="43" customFormat="1">
      <c r="A50" s="216">
        <f t="shared" si="0"/>
        <v>43</v>
      </c>
      <c r="B50" s="16" t="s">
        <v>470</v>
      </c>
      <c r="C50" s="17" t="s">
        <v>616</v>
      </c>
      <c r="D50" s="17" t="s">
        <v>283</v>
      </c>
      <c r="E50" s="217">
        <v>2</v>
      </c>
      <c r="F50" s="46"/>
      <c r="G50" s="113"/>
      <c r="H50" s="118"/>
      <c r="I50" s="97"/>
      <c r="J50" s="97"/>
      <c r="K50" s="19"/>
      <c r="IT50"/>
      <c r="IU50"/>
    </row>
    <row r="51" spans="1:255" s="43" customFormat="1">
      <c r="A51" s="216">
        <f t="shared" si="0"/>
        <v>44</v>
      </c>
      <c r="B51" s="16" t="s">
        <v>471</v>
      </c>
      <c r="C51" s="17" t="s">
        <v>616</v>
      </c>
      <c r="D51" s="17" t="s">
        <v>462</v>
      </c>
      <c r="E51" s="217">
        <v>90</v>
      </c>
      <c r="F51" s="46"/>
      <c r="G51" s="113"/>
      <c r="H51" s="118"/>
      <c r="I51" s="97"/>
      <c r="J51" s="97"/>
      <c r="K51" s="19"/>
      <c r="IT51"/>
      <c r="IU51"/>
    </row>
    <row r="52" spans="1:255" s="43" customFormat="1">
      <c r="A52" s="216">
        <f t="shared" si="0"/>
        <v>45</v>
      </c>
      <c r="B52" s="16" t="s">
        <v>472</v>
      </c>
      <c r="C52" s="17" t="s">
        <v>616</v>
      </c>
      <c r="D52" s="72" t="s">
        <v>462</v>
      </c>
      <c r="E52" s="217">
        <v>4</v>
      </c>
      <c r="F52" s="46"/>
      <c r="G52" s="113"/>
      <c r="H52" s="118"/>
      <c r="I52" s="97"/>
      <c r="J52" s="97"/>
      <c r="K52" s="19"/>
      <c r="IT52"/>
      <c r="IU52"/>
    </row>
    <row r="53" spans="1:255" s="43" customFormat="1">
      <c r="A53" s="216">
        <f t="shared" si="0"/>
        <v>46</v>
      </c>
      <c r="B53" s="16" t="s">
        <v>473</v>
      </c>
      <c r="C53" s="17" t="s">
        <v>616</v>
      </c>
      <c r="D53" s="17" t="s">
        <v>462</v>
      </c>
      <c r="E53" s="217">
        <v>1</v>
      </c>
      <c r="F53" s="46"/>
      <c r="G53" s="113"/>
      <c r="H53" s="118"/>
      <c r="I53" s="97"/>
      <c r="J53" s="97"/>
      <c r="K53" s="19"/>
      <c r="IT53"/>
      <c r="IU53"/>
    </row>
    <row r="54" spans="1:255" s="43" customFormat="1">
      <c r="A54" s="216">
        <f t="shared" si="0"/>
        <v>47</v>
      </c>
      <c r="B54" s="16" t="s">
        <v>474</v>
      </c>
      <c r="C54" s="17" t="s">
        <v>616</v>
      </c>
      <c r="D54" s="17" t="s">
        <v>283</v>
      </c>
      <c r="E54" s="217">
        <v>1</v>
      </c>
      <c r="F54" s="46"/>
      <c r="G54" s="113"/>
      <c r="H54" s="118"/>
      <c r="I54" s="97"/>
      <c r="J54" s="97"/>
      <c r="K54" s="19"/>
      <c r="IT54"/>
      <c r="IU54"/>
    </row>
    <row r="55" spans="1:255" s="43" customFormat="1">
      <c r="A55" s="216">
        <f t="shared" si="0"/>
        <v>48</v>
      </c>
      <c r="B55" s="31" t="s">
        <v>540</v>
      </c>
      <c r="C55" s="72" t="s">
        <v>334</v>
      </c>
      <c r="D55" s="17" t="s">
        <v>541</v>
      </c>
      <c r="E55" s="217">
        <v>130</v>
      </c>
      <c r="F55" s="49"/>
      <c r="G55" s="116"/>
      <c r="H55" s="118"/>
      <c r="I55" s="97"/>
      <c r="J55" s="119"/>
      <c r="K55" s="81"/>
      <c r="IT55"/>
      <c r="IU55"/>
    </row>
    <row r="56" spans="1:255" s="43" customFormat="1">
      <c r="A56" s="216">
        <f t="shared" si="0"/>
        <v>49</v>
      </c>
      <c r="B56" s="31" t="s">
        <v>542</v>
      </c>
      <c r="C56" s="15" t="s">
        <v>29</v>
      </c>
      <c r="D56" s="81" t="s">
        <v>543</v>
      </c>
      <c r="E56" s="253">
        <v>30</v>
      </c>
      <c r="F56" s="106"/>
      <c r="G56" s="116"/>
      <c r="H56" s="118"/>
      <c r="I56" s="97"/>
      <c r="J56" s="119"/>
      <c r="K56" s="81"/>
      <c r="IT56"/>
      <c r="IU56"/>
    </row>
    <row r="57" spans="1:255" s="43" customFormat="1">
      <c r="A57" s="216">
        <f t="shared" si="0"/>
        <v>50</v>
      </c>
      <c r="B57" s="94" t="s">
        <v>920</v>
      </c>
      <c r="C57" s="72" t="s">
        <v>921</v>
      </c>
      <c r="D57" s="72" t="s">
        <v>584</v>
      </c>
      <c r="E57" s="218">
        <v>20</v>
      </c>
      <c r="F57" s="46"/>
      <c r="G57" s="116"/>
      <c r="H57" s="118"/>
      <c r="I57" s="97"/>
      <c r="J57" s="116"/>
      <c r="K57" s="15"/>
      <c r="IT57"/>
      <c r="IU57"/>
    </row>
    <row r="58" spans="1:255" s="43" customFormat="1">
      <c r="A58" s="216">
        <f t="shared" si="0"/>
        <v>51</v>
      </c>
      <c r="B58" s="194" t="s">
        <v>922</v>
      </c>
      <c r="C58" s="72" t="s">
        <v>923</v>
      </c>
      <c r="D58" s="72" t="s">
        <v>18</v>
      </c>
      <c r="E58" s="218">
        <v>20</v>
      </c>
      <c r="F58" s="46"/>
      <c r="G58" s="116"/>
      <c r="H58" s="118"/>
      <c r="I58" s="97"/>
      <c r="J58" s="116"/>
      <c r="K58" s="15"/>
      <c r="IT58"/>
      <c r="IU58"/>
    </row>
    <row r="59" spans="1:255" s="43" customFormat="1">
      <c r="A59" s="216">
        <f t="shared" si="0"/>
        <v>52</v>
      </c>
      <c r="B59" s="194" t="s">
        <v>801</v>
      </c>
      <c r="C59" s="72" t="s">
        <v>79</v>
      </c>
      <c r="D59" s="72" t="s">
        <v>804</v>
      </c>
      <c r="E59" s="218">
        <v>1</v>
      </c>
      <c r="F59" s="46"/>
      <c r="G59" s="116"/>
      <c r="H59" s="118"/>
      <c r="I59" s="97"/>
      <c r="J59" s="116"/>
      <c r="K59" s="15"/>
      <c r="IT59"/>
      <c r="IU59"/>
    </row>
    <row r="60" spans="1:255" s="43" customFormat="1">
      <c r="A60" s="216">
        <f t="shared" si="0"/>
        <v>53</v>
      </c>
      <c r="B60" s="194" t="s">
        <v>802</v>
      </c>
      <c r="C60" s="72" t="s">
        <v>462</v>
      </c>
      <c r="D60" s="72" t="s">
        <v>482</v>
      </c>
      <c r="E60" s="218">
        <v>2</v>
      </c>
      <c r="F60" s="46"/>
      <c r="G60" s="116"/>
      <c r="H60" s="118"/>
      <c r="I60" s="97"/>
      <c r="J60" s="116"/>
      <c r="K60" s="15"/>
      <c r="IT60"/>
      <c r="IU60"/>
    </row>
    <row r="61" spans="1:255" s="43" customFormat="1" ht="25.5">
      <c r="A61" s="216">
        <f t="shared" si="0"/>
        <v>54</v>
      </c>
      <c r="B61" s="194" t="s">
        <v>803</v>
      </c>
      <c r="C61" s="72" t="s">
        <v>79</v>
      </c>
      <c r="D61" s="72" t="s">
        <v>805</v>
      </c>
      <c r="E61" s="218">
        <v>1</v>
      </c>
      <c r="F61" s="46"/>
      <c r="G61" s="116"/>
      <c r="H61" s="118"/>
      <c r="I61" s="97"/>
      <c r="J61" s="116"/>
      <c r="K61" s="15"/>
      <c r="IT61"/>
      <c r="IU61"/>
    </row>
    <row r="62" spans="1:255" s="43" customFormat="1">
      <c r="A62" s="216">
        <f t="shared" si="0"/>
        <v>55</v>
      </c>
      <c r="B62" s="194" t="s">
        <v>806</v>
      </c>
      <c r="C62" s="72" t="s">
        <v>255</v>
      </c>
      <c r="D62" s="72" t="s">
        <v>35</v>
      </c>
      <c r="E62" s="218">
        <v>3</v>
      </c>
      <c r="F62" s="46"/>
      <c r="G62" s="116"/>
      <c r="H62" s="118"/>
      <c r="I62" s="97"/>
      <c r="J62" s="116"/>
      <c r="K62" s="15"/>
      <c r="IT62"/>
      <c r="IU62"/>
    </row>
    <row r="63" spans="1:255" s="43" customFormat="1" ht="26.25" thickBot="1">
      <c r="A63" s="216">
        <f t="shared" si="0"/>
        <v>56</v>
      </c>
      <c r="B63" s="93" t="s">
        <v>721</v>
      </c>
      <c r="C63" s="72" t="s">
        <v>632</v>
      </c>
      <c r="D63" s="15" t="s">
        <v>636</v>
      </c>
      <c r="E63" s="217">
        <v>12</v>
      </c>
      <c r="F63" s="36"/>
      <c r="G63" s="116"/>
      <c r="H63" s="118"/>
      <c r="I63" s="97"/>
      <c r="J63" s="122"/>
      <c r="K63" s="19"/>
      <c r="IT63"/>
      <c r="IU63"/>
    </row>
    <row r="64" spans="1:255" s="43" customFormat="1" ht="13.5" thickBot="1">
      <c r="A64" s="39"/>
      <c r="B64" s="40" t="s">
        <v>73</v>
      </c>
      <c r="C64" s="12"/>
      <c r="D64" s="12"/>
      <c r="E64" s="12"/>
      <c r="F64" s="12"/>
      <c r="G64" s="117"/>
      <c r="H64" s="41"/>
      <c r="I64" s="108"/>
      <c r="J64" s="120"/>
      <c r="K64" s="108"/>
      <c r="IT64"/>
      <c r="IU64"/>
    </row>
    <row r="65" spans="1:255" s="43" customFormat="1">
      <c r="A65" s="39"/>
      <c r="B65" s="39"/>
      <c r="C65" s="42"/>
      <c r="D65" s="39"/>
      <c r="E65" s="39"/>
      <c r="F65" s="39"/>
      <c r="G65" s="39"/>
      <c r="H65" s="39"/>
      <c r="I65" s="42"/>
      <c r="J65" s="42"/>
      <c r="K65" s="42"/>
      <c r="IT65"/>
      <c r="IU65"/>
    </row>
    <row r="66" spans="1:255" s="43" customFormat="1">
      <c r="B66" s="324" t="s">
        <v>74</v>
      </c>
      <c r="C66" s="42"/>
      <c r="D66" s="39"/>
      <c r="E66" s="39"/>
      <c r="F66" s="39"/>
      <c r="G66" s="39"/>
      <c r="H66" s="39"/>
      <c r="I66" s="325" t="s">
        <v>75</v>
      </c>
      <c r="J66" s="325"/>
      <c r="K66" s="325"/>
      <c r="IT66"/>
      <c r="IU66"/>
    </row>
    <row r="67" spans="1:255" s="43" customFormat="1">
      <c r="B67" s="324" t="s">
        <v>76</v>
      </c>
      <c r="C67" s="42"/>
      <c r="D67" s="39"/>
      <c r="E67" s="39"/>
      <c r="F67" s="39"/>
      <c r="G67" s="39"/>
      <c r="H67" s="39"/>
      <c r="I67" s="325" t="s">
        <v>77</v>
      </c>
      <c r="J67" s="325"/>
      <c r="K67" s="325"/>
      <c r="IT67"/>
      <c r="IU67"/>
    </row>
    <row r="68" spans="1:255" s="43" customFormat="1">
      <c r="I68" s="109"/>
      <c r="J68" s="109"/>
      <c r="K68" s="109"/>
      <c r="IT68"/>
      <c r="IU68"/>
    </row>
    <row r="69" spans="1:255" s="43" customFormat="1">
      <c r="I69" s="109"/>
      <c r="J69" s="109"/>
      <c r="K69" s="109"/>
      <c r="IT69"/>
      <c r="IU69"/>
    </row>
    <row r="70" spans="1:255" s="43" customFormat="1">
      <c r="I70" s="109"/>
      <c r="J70" s="109"/>
      <c r="K70" s="109"/>
      <c r="IT70"/>
      <c r="IU70"/>
    </row>
    <row r="71" spans="1:255" s="43" customFormat="1">
      <c r="I71" s="109"/>
      <c r="J71" s="109"/>
      <c r="K71" s="109"/>
      <c r="IT71"/>
      <c r="IU71"/>
    </row>
    <row r="72" spans="1:255" s="43" customFormat="1">
      <c r="I72" s="109"/>
      <c r="J72" s="109"/>
      <c r="K72" s="109"/>
      <c r="IT72"/>
      <c r="IU72"/>
    </row>
    <row r="73" spans="1:255" s="43" customFormat="1">
      <c r="I73" s="109"/>
      <c r="J73" s="109"/>
      <c r="K73" s="109"/>
      <c r="IT73"/>
      <c r="IU73"/>
    </row>
    <row r="74" spans="1:255" s="43" customFormat="1">
      <c r="I74" s="109"/>
      <c r="J74" s="109"/>
      <c r="K74" s="109"/>
      <c r="IT74"/>
      <c r="IU74"/>
    </row>
    <row r="75" spans="1:255" s="43" customFormat="1">
      <c r="I75" s="109"/>
      <c r="J75" s="109"/>
      <c r="K75" s="109"/>
      <c r="IT75"/>
      <c r="IU75"/>
    </row>
    <row r="76" spans="1:255" s="43" customFormat="1">
      <c r="I76" s="109"/>
      <c r="J76" s="109"/>
      <c r="K76" s="109"/>
      <c r="IT76"/>
      <c r="IU76"/>
    </row>
    <row r="77" spans="1:255" s="43" customFormat="1">
      <c r="I77" s="109"/>
      <c r="J77" s="109"/>
      <c r="K77" s="109"/>
      <c r="IT77"/>
      <c r="IU77"/>
    </row>
    <row r="78" spans="1:255" s="43" customFormat="1">
      <c r="I78" s="109"/>
      <c r="J78" s="109"/>
      <c r="K78" s="109"/>
      <c r="IT78"/>
      <c r="IU78"/>
    </row>
    <row r="79" spans="1:255" s="43" customFormat="1">
      <c r="I79" s="109"/>
      <c r="J79" s="109"/>
      <c r="K79" s="109"/>
      <c r="IT79"/>
      <c r="IU79"/>
    </row>
    <row r="80" spans="1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9:255" s="43" customFormat="1">
      <c r="I129" s="109"/>
      <c r="J129" s="109"/>
      <c r="K129" s="109"/>
      <c r="IT129"/>
      <c r="IU129"/>
    </row>
    <row r="130" spans="9:255" s="43" customFormat="1">
      <c r="I130" s="109"/>
      <c r="J130" s="109"/>
      <c r="K130" s="109"/>
      <c r="IT130"/>
      <c r="IU130"/>
    </row>
    <row r="131" spans="9:255" s="43" customFormat="1">
      <c r="I131" s="109"/>
      <c r="J131" s="109"/>
      <c r="K131" s="109"/>
      <c r="IT131"/>
      <c r="IU131"/>
    </row>
    <row r="132" spans="9:255" s="43" customFormat="1">
      <c r="I132" s="109"/>
      <c r="J132" s="109"/>
      <c r="K132" s="109"/>
      <c r="IT132"/>
      <c r="IU132"/>
    </row>
    <row r="133" spans="9:255" s="43" customFormat="1">
      <c r="I133" s="109"/>
      <c r="J133" s="109"/>
      <c r="K133" s="109"/>
      <c r="IT133"/>
      <c r="IU133"/>
    </row>
    <row r="134" spans="9:255" s="43" customFormat="1">
      <c r="I134" s="109"/>
      <c r="J134" s="109"/>
      <c r="K134" s="109"/>
      <c r="IT134"/>
      <c r="IU134"/>
    </row>
    <row r="135" spans="9:255" s="43" customFormat="1">
      <c r="I135" s="109"/>
      <c r="J135" s="109"/>
      <c r="K135" s="109"/>
      <c r="IT135"/>
      <c r="IU135"/>
    </row>
    <row r="136" spans="9:255" s="43" customFormat="1">
      <c r="I136" s="109"/>
      <c r="J136" s="109"/>
      <c r="K136" s="109"/>
      <c r="IT136"/>
      <c r="IU136"/>
    </row>
    <row r="137" spans="9:255" s="43" customFormat="1">
      <c r="I137" s="109"/>
      <c r="J137" s="109"/>
      <c r="K137" s="109"/>
      <c r="IT137"/>
      <c r="IU137"/>
    </row>
    <row r="138" spans="9:255" s="43" customFormat="1">
      <c r="I138" s="109"/>
      <c r="J138" s="109"/>
      <c r="K138" s="109"/>
      <c r="IT138"/>
      <c r="IU138"/>
    </row>
    <row r="139" spans="9:255" s="43" customFormat="1">
      <c r="I139" s="109"/>
      <c r="J139" s="109"/>
      <c r="K139" s="109"/>
      <c r="IT139"/>
      <c r="IU139"/>
    </row>
    <row r="140" spans="9:255" s="43" customFormat="1">
      <c r="I140" s="109"/>
      <c r="J140" s="109"/>
      <c r="K140" s="109"/>
      <c r="IT140"/>
      <c r="IU140"/>
    </row>
    <row r="141" spans="9:255" s="43" customFormat="1">
      <c r="I141" s="109"/>
      <c r="J141" s="109"/>
      <c r="K141" s="109"/>
      <c r="IT141"/>
      <c r="IU141"/>
    </row>
    <row r="142" spans="9:255" s="43" customFormat="1">
      <c r="I142" s="109"/>
      <c r="J142" s="109"/>
      <c r="K142" s="109"/>
      <c r="IT142"/>
      <c r="IU142"/>
    </row>
    <row r="143" spans="9:255" s="43" customFormat="1">
      <c r="I143" s="109"/>
      <c r="J143" s="109"/>
      <c r="K143" s="109"/>
      <c r="IT143"/>
      <c r="IU143"/>
    </row>
    <row r="144" spans="9:255" s="43" customFormat="1">
      <c r="I144" s="109"/>
      <c r="J144" s="109"/>
      <c r="K144" s="109"/>
      <c r="IT144"/>
      <c r="IU144"/>
    </row>
    <row r="145" spans="9:255" s="43" customFormat="1">
      <c r="I145" s="109"/>
      <c r="J145" s="109"/>
      <c r="K145" s="109"/>
      <c r="IT145"/>
      <c r="IU145"/>
    </row>
    <row r="146" spans="9:255" s="43" customFormat="1">
      <c r="I146" s="109"/>
      <c r="J146" s="109"/>
      <c r="K146" s="109"/>
      <c r="IT146"/>
      <c r="IU146"/>
    </row>
    <row r="147" spans="9:255" s="43" customFormat="1">
      <c r="I147" s="109"/>
      <c r="J147" s="109"/>
      <c r="K147" s="109"/>
      <c r="IT147"/>
      <c r="IU147"/>
    </row>
    <row r="148" spans="9:255" s="43" customFormat="1">
      <c r="I148" s="109"/>
      <c r="J148" s="109"/>
      <c r="K148" s="109"/>
      <c r="IT148"/>
      <c r="IU148"/>
    </row>
    <row r="149" spans="9:255" s="43" customFormat="1">
      <c r="I149" s="109"/>
      <c r="J149" s="109"/>
      <c r="K149" s="109"/>
      <c r="IT149"/>
      <c r="IU149"/>
    </row>
    <row r="150" spans="9:255" s="43" customFormat="1">
      <c r="I150" s="109"/>
      <c r="J150" s="109"/>
      <c r="K150" s="109"/>
      <c r="IT150"/>
      <c r="IU150"/>
    </row>
    <row r="151" spans="9:255" s="43" customFormat="1">
      <c r="I151" s="109"/>
      <c r="J151" s="109"/>
      <c r="K151" s="109"/>
      <c r="IT151"/>
      <c r="IU151"/>
    </row>
    <row r="152" spans="9:255" s="43" customFormat="1">
      <c r="I152" s="109"/>
      <c r="J152" s="109"/>
      <c r="K152" s="109"/>
      <c r="IT152"/>
      <c r="IU152"/>
    </row>
    <row r="153" spans="9:255" s="43" customFormat="1">
      <c r="I153" s="109"/>
      <c r="J153" s="109"/>
      <c r="K153" s="109"/>
      <c r="IT153"/>
      <c r="IU153"/>
    </row>
    <row r="154" spans="9:255" s="43" customFormat="1">
      <c r="I154" s="109"/>
      <c r="J154" s="109"/>
      <c r="K154" s="109"/>
      <c r="IT154"/>
      <c r="IU154"/>
    </row>
    <row r="155" spans="9:255" s="43" customFormat="1">
      <c r="I155" s="109"/>
      <c r="J155" s="109"/>
      <c r="K155" s="109"/>
      <c r="IT155"/>
      <c r="IU155"/>
    </row>
    <row r="156" spans="9:255" s="43" customFormat="1">
      <c r="I156" s="109"/>
      <c r="J156" s="109"/>
      <c r="K156" s="109"/>
      <c r="IT156"/>
      <c r="IU156"/>
    </row>
    <row r="157" spans="9:255" s="43" customFormat="1">
      <c r="I157" s="109"/>
      <c r="J157" s="109"/>
      <c r="K157" s="109"/>
      <c r="IT157"/>
      <c r="IU157"/>
    </row>
    <row r="158" spans="9:255" s="43" customFormat="1">
      <c r="I158" s="109"/>
      <c r="J158" s="109"/>
      <c r="K158" s="109"/>
      <c r="IT158"/>
      <c r="IU158"/>
    </row>
    <row r="159" spans="9:255" s="43" customFormat="1">
      <c r="I159" s="109"/>
      <c r="J159" s="109"/>
      <c r="K159" s="109"/>
      <c r="IT159"/>
      <c r="IU159"/>
    </row>
    <row r="160" spans="9:255" s="43" customFormat="1">
      <c r="I160" s="109"/>
      <c r="J160" s="109"/>
      <c r="K160" s="109"/>
      <c r="IT160"/>
      <c r="IU160"/>
    </row>
    <row r="161" spans="1:255" s="43" customFormat="1">
      <c r="I161" s="109"/>
      <c r="J161" s="109"/>
      <c r="K161" s="109"/>
      <c r="IT161"/>
      <c r="IU161"/>
    </row>
    <row r="162" spans="1:255">
      <c r="A162" s="43"/>
      <c r="B162" s="43"/>
      <c r="C162" s="43"/>
      <c r="D162" s="43"/>
      <c r="E162" s="43"/>
      <c r="F162" s="43"/>
      <c r="G162" s="43"/>
      <c r="H162" s="43"/>
      <c r="I162" s="109"/>
      <c r="J162" s="109"/>
      <c r="K162" s="109"/>
    </row>
    <row r="163" spans="1:255">
      <c r="A163" s="43"/>
      <c r="B163" s="43"/>
      <c r="C163" s="43"/>
      <c r="D163" s="43"/>
      <c r="E163" s="43"/>
      <c r="F163" s="43"/>
      <c r="G163" s="43"/>
      <c r="H163" s="43"/>
      <c r="I163" s="109"/>
      <c r="J163" s="109"/>
      <c r="K163" s="109"/>
    </row>
    <row r="164" spans="1:255">
      <c r="A164" s="43"/>
      <c r="B164" s="43"/>
      <c r="C164" s="43"/>
      <c r="D164" s="43"/>
      <c r="E164" s="43"/>
      <c r="F164" s="43"/>
      <c r="G164" s="43"/>
      <c r="H164" s="43"/>
      <c r="I164" s="109"/>
      <c r="J164" s="109"/>
      <c r="K164" s="109"/>
    </row>
    <row r="165" spans="1:255">
      <c r="A165" s="43"/>
      <c r="B165" s="43"/>
      <c r="C165" s="43"/>
      <c r="D165" s="43"/>
      <c r="E165" s="43"/>
      <c r="F165" s="43"/>
      <c r="G165" s="43"/>
      <c r="H165" s="43"/>
      <c r="I165" s="109"/>
      <c r="J165" s="109"/>
      <c r="K165" s="109"/>
    </row>
    <row r="166" spans="1:255">
      <c r="A166" s="43"/>
      <c r="B166" s="43"/>
      <c r="C166" s="43"/>
      <c r="D166" s="43"/>
      <c r="E166" s="43"/>
      <c r="F166" s="43"/>
      <c r="G166" s="43"/>
      <c r="H166" s="43"/>
      <c r="I166" s="109"/>
      <c r="J166" s="109"/>
      <c r="K166" s="109"/>
    </row>
    <row r="167" spans="1:255">
      <c r="A167" s="43"/>
      <c r="B167" s="43"/>
      <c r="C167" s="43"/>
      <c r="D167" s="43"/>
      <c r="E167" s="43"/>
      <c r="F167" s="43"/>
      <c r="G167" s="43"/>
      <c r="H167" s="43"/>
      <c r="I167" s="109"/>
      <c r="J167" s="109"/>
      <c r="K167" s="109"/>
    </row>
    <row r="168" spans="1:255">
      <c r="A168" s="43"/>
      <c r="B168" s="43"/>
      <c r="C168" s="43"/>
      <c r="D168" s="43"/>
      <c r="E168" s="43"/>
      <c r="F168" s="43"/>
      <c r="G168" s="43"/>
      <c r="H168" s="43"/>
      <c r="I168" s="109"/>
      <c r="J168" s="109"/>
      <c r="K168" s="109"/>
    </row>
    <row r="169" spans="1:255">
      <c r="A169" s="43"/>
      <c r="B169" s="43"/>
      <c r="C169" s="43"/>
      <c r="D169" s="43"/>
      <c r="E169" s="43"/>
      <c r="F169" s="43"/>
      <c r="G169" s="43"/>
      <c r="H169" s="43"/>
      <c r="I169" s="109"/>
      <c r="J169" s="109"/>
      <c r="K169" s="109"/>
    </row>
    <row r="170" spans="1:255">
      <c r="A170" s="43"/>
      <c r="B170" s="43"/>
      <c r="C170" s="43"/>
      <c r="D170" s="43"/>
      <c r="E170" s="43"/>
      <c r="F170" s="43"/>
      <c r="G170" s="43"/>
      <c r="H170" s="43"/>
      <c r="I170" s="109"/>
      <c r="J170" s="109"/>
      <c r="K170" s="109"/>
    </row>
    <row r="171" spans="1:255">
      <c r="A171" s="43"/>
      <c r="B171" s="43"/>
      <c r="C171" s="43"/>
      <c r="D171" s="43"/>
      <c r="E171" s="43"/>
      <c r="F171" s="43"/>
      <c r="G171" s="43"/>
      <c r="H171" s="43"/>
      <c r="I171" s="109"/>
      <c r="J171" s="109"/>
      <c r="K171" s="109"/>
    </row>
    <row r="172" spans="1:255">
      <c r="A172" s="43"/>
      <c r="B172" s="43"/>
      <c r="C172" s="43"/>
      <c r="D172" s="43"/>
      <c r="E172" s="43"/>
      <c r="F172" s="43"/>
      <c r="G172" s="43"/>
      <c r="H172" s="43"/>
      <c r="I172" s="109"/>
      <c r="J172" s="109"/>
      <c r="K172" s="109"/>
    </row>
    <row r="173" spans="1:255">
      <c r="A173" s="43"/>
      <c r="B173" s="43"/>
      <c r="C173" s="43"/>
      <c r="D173" s="43"/>
      <c r="E173" s="43"/>
      <c r="F173" s="43"/>
      <c r="G173" s="43"/>
      <c r="H173" s="43"/>
      <c r="I173" s="109"/>
      <c r="J173" s="109"/>
      <c r="K173" s="109"/>
    </row>
    <row r="174" spans="1:255">
      <c r="A174" s="43"/>
      <c r="B174" s="43"/>
      <c r="C174" s="43"/>
      <c r="D174" s="43"/>
      <c r="E174" s="43"/>
      <c r="F174" s="43"/>
      <c r="G174" s="43"/>
      <c r="H174" s="43"/>
      <c r="I174" s="109"/>
      <c r="J174" s="109"/>
      <c r="K174" s="109"/>
    </row>
    <row r="175" spans="1:255">
      <c r="A175" s="43"/>
      <c r="B175" s="43"/>
      <c r="C175" s="43"/>
      <c r="D175" s="43"/>
      <c r="E175" s="43"/>
      <c r="F175" s="43"/>
      <c r="G175" s="43"/>
      <c r="H175" s="43"/>
      <c r="I175" s="109"/>
      <c r="J175" s="109"/>
      <c r="K175" s="109"/>
    </row>
    <row r="176" spans="1:255">
      <c r="A176" s="43"/>
      <c r="B176" s="43"/>
      <c r="C176" s="43"/>
      <c r="D176" s="43"/>
      <c r="E176" s="43"/>
      <c r="F176" s="43"/>
      <c r="G176" s="43"/>
      <c r="H176" s="43"/>
      <c r="I176" s="109"/>
      <c r="J176" s="109"/>
      <c r="K176" s="109"/>
    </row>
    <row r="177" spans="1:11">
      <c r="A177" s="43"/>
      <c r="B177" s="43"/>
      <c r="C177" s="43"/>
      <c r="D177" s="43"/>
      <c r="E177" s="43"/>
      <c r="F177" s="43"/>
      <c r="G177" s="43"/>
      <c r="H177" s="43"/>
      <c r="I177" s="109"/>
      <c r="J177" s="109"/>
      <c r="K177" s="109"/>
    </row>
    <row r="178" spans="1:11">
      <c r="A178" s="43"/>
      <c r="B178" s="43"/>
      <c r="C178" s="43"/>
      <c r="D178" s="43"/>
      <c r="E178" s="43"/>
      <c r="F178" s="43"/>
      <c r="G178" s="43"/>
      <c r="H178" s="43"/>
      <c r="I178" s="109"/>
      <c r="J178" s="109"/>
      <c r="K178" s="109"/>
    </row>
    <row r="179" spans="1:11">
      <c r="A179" s="43"/>
      <c r="B179" s="43"/>
      <c r="C179" s="43"/>
      <c r="D179" s="43"/>
      <c r="E179" s="43"/>
      <c r="F179" s="43"/>
      <c r="G179" s="43"/>
      <c r="H179" s="43"/>
      <c r="I179" s="109"/>
      <c r="J179" s="109"/>
      <c r="K179" s="109"/>
    </row>
    <row r="180" spans="1:11">
      <c r="A180" s="43"/>
      <c r="B180" s="43"/>
      <c r="C180" s="43"/>
      <c r="D180" s="43"/>
      <c r="E180" s="43"/>
      <c r="F180" s="43"/>
      <c r="G180" s="43"/>
      <c r="H180" s="43"/>
      <c r="I180" s="109"/>
      <c r="J180" s="109"/>
      <c r="K180" s="109"/>
    </row>
    <row r="181" spans="1:11">
      <c r="A181" s="43"/>
      <c r="B181" s="43"/>
      <c r="C181" s="43"/>
      <c r="D181" s="43"/>
      <c r="E181" s="43"/>
      <c r="F181" s="43"/>
      <c r="G181" s="43"/>
      <c r="H181" s="43"/>
      <c r="I181" s="109"/>
      <c r="J181" s="109"/>
      <c r="K181" s="109"/>
    </row>
    <row r="182" spans="1:11">
      <c r="A182" s="43"/>
      <c r="B182" s="43"/>
      <c r="C182" s="43"/>
      <c r="D182" s="43"/>
      <c r="E182" s="43"/>
      <c r="F182" s="43"/>
      <c r="G182" s="43"/>
      <c r="H182" s="43"/>
      <c r="I182" s="109"/>
      <c r="J182" s="109"/>
      <c r="K182" s="109"/>
    </row>
    <row r="183" spans="1:11">
      <c r="A183" s="43"/>
      <c r="B183" s="43"/>
      <c r="C183" s="43"/>
      <c r="D183" s="43"/>
      <c r="E183" s="43"/>
      <c r="F183" s="43"/>
      <c r="G183" s="43"/>
      <c r="H183" s="43"/>
      <c r="I183" s="109"/>
      <c r="J183" s="109"/>
      <c r="K183" s="109"/>
    </row>
    <row r="184" spans="1:11">
      <c r="A184" s="43"/>
      <c r="B184" s="43"/>
      <c r="C184" s="43"/>
      <c r="D184" s="43"/>
      <c r="E184" s="43"/>
      <c r="F184" s="43"/>
      <c r="G184" s="43"/>
      <c r="H184" s="43"/>
      <c r="I184" s="109"/>
      <c r="J184" s="109"/>
      <c r="K184" s="109"/>
    </row>
    <row r="185" spans="1:11">
      <c r="A185" s="43"/>
      <c r="B185" s="43"/>
      <c r="C185" s="43"/>
      <c r="D185" s="43"/>
      <c r="E185" s="43"/>
      <c r="F185" s="43"/>
      <c r="G185" s="43"/>
      <c r="H185" s="43"/>
      <c r="I185" s="109"/>
      <c r="J185" s="109"/>
      <c r="K185" s="109"/>
    </row>
    <row r="186" spans="1:11">
      <c r="A186" s="43"/>
      <c r="B186" s="43"/>
      <c r="C186" s="43"/>
      <c r="D186" s="43"/>
      <c r="E186" s="43"/>
      <c r="F186" s="43"/>
      <c r="G186" s="43"/>
      <c r="H186" s="43"/>
      <c r="I186" s="109"/>
      <c r="J186" s="109"/>
      <c r="K186" s="109"/>
    </row>
    <row r="187" spans="1:11">
      <c r="A187" s="43"/>
      <c r="B187" s="43"/>
      <c r="C187" s="43"/>
      <c r="D187" s="43"/>
      <c r="E187" s="43"/>
      <c r="F187" s="43"/>
      <c r="G187" s="43"/>
      <c r="H187" s="43"/>
      <c r="I187" s="109"/>
      <c r="J187" s="109"/>
      <c r="K187" s="109"/>
    </row>
    <row r="188" spans="1:11">
      <c r="A188" s="43"/>
      <c r="B188" s="43"/>
      <c r="C188" s="43"/>
      <c r="D188" s="43"/>
      <c r="E188" s="43"/>
      <c r="F188" s="43"/>
      <c r="G188" s="43"/>
      <c r="H188" s="43"/>
      <c r="I188" s="109"/>
      <c r="J188" s="109"/>
      <c r="K188" s="109"/>
    </row>
    <row r="189" spans="1:11">
      <c r="A189" s="43"/>
      <c r="B189" s="43"/>
      <c r="C189" s="43"/>
      <c r="D189" s="43"/>
      <c r="E189" s="43"/>
      <c r="F189" s="43"/>
      <c r="G189" s="43"/>
      <c r="H189" s="43"/>
      <c r="I189" s="109"/>
      <c r="J189" s="109"/>
      <c r="K189" s="109"/>
    </row>
    <row r="190" spans="1:11">
      <c r="A190" s="43"/>
      <c r="B190" s="43"/>
      <c r="C190" s="43"/>
      <c r="D190" s="43"/>
      <c r="E190" s="43"/>
      <c r="F190" s="43"/>
      <c r="G190" s="43"/>
      <c r="H190" s="43"/>
      <c r="I190" s="109"/>
      <c r="J190" s="109"/>
      <c r="K190" s="109"/>
    </row>
    <row r="191" spans="1:11">
      <c r="A191" s="43"/>
      <c r="B191" s="43"/>
      <c r="C191" s="43"/>
      <c r="D191" s="43"/>
      <c r="E191" s="43"/>
      <c r="F191" s="43"/>
      <c r="G191" s="43"/>
      <c r="H191" s="43"/>
      <c r="I191" s="109"/>
      <c r="J191" s="109"/>
      <c r="K191" s="109"/>
    </row>
  </sheetData>
  <mergeCells count="14">
    <mergeCell ref="I66:K66"/>
    <mergeCell ref="I67:K67"/>
    <mergeCell ref="H1:K1"/>
    <mergeCell ref="A4:K4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U143"/>
  <sheetViews>
    <sheetView workbookViewId="0">
      <selection activeCell="H37" sqref="H37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732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176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31"/>
      <c r="B8" s="331"/>
      <c r="C8" s="331"/>
      <c r="D8" s="331"/>
      <c r="E8" s="331"/>
      <c r="F8" s="332"/>
      <c r="G8" s="332"/>
      <c r="H8" s="223" t="s">
        <v>11</v>
      </c>
      <c r="I8" s="223" t="s">
        <v>12</v>
      </c>
      <c r="J8" s="331"/>
      <c r="K8" s="332"/>
      <c r="IT8"/>
      <c r="IU8"/>
    </row>
    <row r="9" spans="1:255" s="11" customFormat="1">
      <c r="A9" s="225">
        <v>1</v>
      </c>
      <c r="B9" s="226" t="s">
        <v>191</v>
      </c>
      <c r="C9" s="227" t="s">
        <v>192</v>
      </c>
      <c r="D9" s="227" t="s">
        <v>44</v>
      </c>
      <c r="E9" s="227">
        <v>15</v>
      </c>
      <c r="F9" s="228"/>
      <c r="G9" s="229"/>
      <c r="H9" s="230"/>
      <c r="I9" s="231"/>
      <c r="J9" s="231"/>
      <c r="K9" s="232"/>
      <c r="IT9"/>
      <c r="IU9"/>
    </row>
    <row r="10" spans="1:255" s="11" customFormat="1" ht="13.5" thickBot="1">
      <c r="A10" s="225">
        <v>2</v>
      </c>
      <c r="B10" s="226" t="s">
        <v>782</v>
      </c>
      <c r="C10" s="238" t="s">
        <v>857</v>
      </c>
      <c r="D10" s="227" t="s">
        <v>783</v>
      </c>
      <c r="E10" s="227">
        <v>5</v>
      </c>
      <c r="F10" s="228"/>
      <c r="G10" s="234"/>
      <c r="H10" s="230"/>
      <c r="I10" s="231"/>
      <c r="J10" s="233"/>
      <c r="K10" s="232"/>
      <c r="IT10"/>
      <c r="IU10"/>
    </row>
    <row r="11" spans="1:255" s="43" customFormat="1" ht="13.5" thickBot="1">
      <c r="A11" s="39"/>
      <c r="B11" s="224" t="s">
        <v>73</v>
      </c>
      <c r="C11" s="12"/>
      <c r="D11" s="12"/>
      <c r="E11" s="12"/>
      <c r="F11" s="12"/>
      <c r="G11" s="117"/>
      <c r="H11" s="41"/>
      <c r="I11" s="156"/>
      <c r="J11" s="120"/>
      <c r="K11" s="108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39"/>
      <c r="C13" s="42"/>
      <c r="D13" s="39"/>
      <c r="E13" s="39"/>
      <c r="F13" s="39"/>
      <c r="G13" s="39"/>
      <c r="H13" s="39"/>
      <c r="I13" s="42"/>
      <c r="J13" s="42"/>
      <c r="K13" s="42"/>
      <c r="IT13"/>
      <c r="IU13"/>
    </row>
    <row r="14" spans="1:255" s="43" customFormat="1">
      <c r="A14" s="39"/>
      <c r="B14" s="1" t="s">
        <v>74</v>
      </c>
      <c r="C14" s="42"/>
      <c r="D14" s="39"/>
      <c r="E14" s="39"/>
      <c r="F14" s="39"/>
      <c r="G14" s="39"/>
      <c r="H14" s="39"/>
      <c r="I14" s="325" t="s">
        <v>75</v>
      </c>
      <c r="J14" s="325"/>
      <c r="K14" s="325"/>
      <c r="IT14"/>
      <c r="IU14"/>
    </row>
    <row r="15" spans="1:255" s="43" customFormat="1">
      <c r="A15" s="39"/>
      <c r="B15" s="1" t="s">
        <v>76</v>
      </c>
      <c r="C15" s="42"/>
      <c r="D15" s="39"/>
      <c r="E15" s="39"/>
      <c r="F15" s="39"/>
      <c r="G15" s="39"/>
      <c r="H15" s="39"/>
      <c r="I15" s="325" t="s">
        <v>77</v>
      </c>
      <c r="J15" s="325"/>
      <c r="K15" s="325"/>
      <c r="IT15"/>
      <c r="IU15"/>
    </row>
    <row r="16" spans="1:255" s="43" customFormat="1">
      <c r="I16" s="109"/>
      <c r="J16" s="109"/>
      <c r="K16" s="109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255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255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</sheetData>
  <mergeCells count="14">
    <mergeCell ref="I14:K14"/>
    <mergeCell ref="I15:K15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U141"/>
  <sheetViews>
    <sheetView workbookViewId="0">
      <selection activeCell="K23" sqref="K2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733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586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4" customFormat="1" ht="16.149999999999999" customHeight="1">
      <c r="A6" s="333" t="s">
        <v>4</v>
      </c>
      <c r="B6" s="334" t="s">
        <v>5</v>
      </c>
      <c r="C6" s="334" t="s">
        <v>6</v>
      </c>
      <c r="D6" s="334" t="s">
        <v>619</v>
      </c>
      <c r="E6" s="334" t="s">
        <v>642</v>
      </c>
      <c r="F6" s="335" t="s">
        <v>7</v>
      </c>
      <c r="G6" s="335" t="s">
        <v>8</v>
      </c>
      <c r="H6" s="333" t="s">
        <v>9</v>
      </c>
      <c r="I6" s="333"/>
      <c r="J6" s="333" t="s">
        <v>10</v>
      </c>
      <c r="K6" s="330" t="s">
        <v>722</v>
      </c>
      <c r="IT6"/>
      <c r="IU6"/>
    </row>
    <row r="7" spans="1:255" s="14" customFormat="1" ht="16.149999999999999" customHeight="1">
      <c r="A7" s="333"/>
      <c r="B7" s="333"/>
      <c r="C7" s="333"/>
      <c r="D7" s="333"/>
      <c r="E7" s="333"/>
      <c r="F7" s="335"/>
      <c r="G7" s="335"/>
      <c r="H7" s="129" t="s">
        <v>11</v>
      </c>
      <c r="I7" s="129" t="s">
        <v>12</v>
      </c>
      <c r="J7" s="333"/>
      <c r="K7" s="330"/>
      <c r="IT7"/>
      <c r="IU7"/>
    </row>
    <row r="8" spans="1:255" s="11" customFormat="1" ht="26.25" thickBot="1">
      <c r="A8" s="130">
        <v>1</v>
      </c>
      <c r="B8" s="22" t="s">
        <v>615</v>
      </c>
      <c r="C8" s="55" t="s">
        <v>858</v>
      </c>
      <c r="D8" s="55" t="s">
        <v>482</v>
      </c>
      <c r="E8" s="55">
        <v>20</v>
      </c>
      <c r="F8" s="179"/>
      <c r="G8" s="180"/>
      <c r="H8" s="118"/>
      <c r="I8" s="180"/>
      <c r="J8" s="180"/>
      <c r="K8" s="22"/>
      <c r="IT8"/>
      <c r="IU8"/>
    </row>
    <row r="9" spans="1:255" s="43" customFormat="1" ht="13.5" thickBot="1">
      <c r="A9" s="140"/>
      <c r="B9" s="141" t="s">
        <v>73</v>
      </c>
      <c r="C9" s="142"/>
      <c r="D9" s="142"/>
      <c r="E9" s="142"/>
      <c r="F9" s="142"/>
      <c r="G9" s="143"/>
      <c r="H9" s="144"/>
      <c r="I9" s="151"/>
      <c r="J9" s="146"/>
      <c r="K9" s="145"/>
      <c r="IT9"/>
      <c r="IU9"/>
    </row>
    <row r="10" spans="1:255" s="43" customFormat="1">
      <c r="A10" s="39"/>
      <c r="B10" s="39"/>
      <c r="C10" s="42"/>
      <c r="D10" s="39"/>
      <c r="E10" s="39"/>
      <c r="F10" s="39"/>
      <c r="G10" s="39"/>
      <c r="H10" s="39"/>
      <c r="I10" s="42"/>
      <c r="J10" s="42"/>
      <c r="K10" s="42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1" t="s">
        <v>74</v>
      </c>
      <c r="C12" s="42"/>
      <c r="D12" s="39"/>
      <c r="E12" s="39"/>
      <c r="F12" s="39"/>
      <c r="G12" s="39"/>
      <c r="H12" s="39"/>
      <c r="I12" s="325" t="s">
        <v>75</v>
      </c>
      <c r="J12" s="325"/>
      <c r="K12" s="325"/>
      <c r="IT12"/>
      <c r="IU12"/>
    </row>
    <row r="13" spans="1:255" s="43" customFormat="1">
      <c r="A13" s="39"/>
      <c r="B13" s="1" t="s">
        <v>76</v>
      </c>
      <c r="C13" s="42"/>
      <c r="D13" s="39"/>
      <c r="E13" s="39"/>
      <c r="F13" s="39"/>
      <c r="G13" s="39"/>
      <c r="H13" s="39"/>
      <c r="I13" s="325" t="s">
        <v>77</v>
      </c>
      <c r="J13" s="325"/>
      <c r="K13" s="325"/>
      <c r="IT13"/>
      <c r="IU13"/>
    </row>
    <row r="14" spans="1:255" s="43" customFormat="1">
      <c r="I14" s="109"/>
      <c r="J14" s="109"/>
      <c r="K14" s="109"/>
      <c r="IT14"/>
      <c r="IU14"/>
    </row>
    <row r="15" spans="1:255" s="43" customFormat="1">
      <c r="I15" s="109"/>
      <c r="J15" s="109"/>
      <c r="K15" s="109"/>
      <c r="IT15"/>
      <c r="IU15"/>
    </row>
    <row r="16" spans="1:255" s="43" customFormat="1">
      <c r="I16" s="109"/>
      <c r="J16" s="109"/>
      <c r="K16" s="109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1:255" s="43" customFormat="1">
      <c r="I97" s="109"/>
      <c r="J97" s="109"/>
      <c r="K97" s="109"/>
      <c r="IT97"/>
      <c r="IU97"/>
    </row>
    <row r="98" spans="1:255" s="43" customFormat="1">
      <c r="I98" s="109"/>
      <c r="J98" s="109"/>
      <c r="K98" s="109"/>
      <c r="IT98"/>
      <c r="IU98"/>
    </row>
    <row r="99" spans="1:255" s="43" customFormat="1">
      <c r="I99" s="109"/>
      <c r="J99" s="109"/>
      <c r="K99" s="109"/>
      <c r="IT99"/>
      <c r="IU99"/>
    </row>
    <row r="100" spans="1:255" s="43" customFormat="1">
      <c r="I100" s="109"/>
      <c r="J100" s="109"/>
      <c r="K100" s="109"/>
      <c r="IT100"/>
      <c r="IU100"/>
    </row>
    <row r="101" spans="1:255" s="43" customFormat="1">
      <c r="I101" s="109"/>
      <c r="J101" s="109"/>
      <c r="K101" s="109"/>
      <c r="IT101"/>
      <c r="IU101"/>
    </row>
    <row r="102" spans="1:255" s="43" customFormat="1">
      <c r="I102" s="109"/>
      <c r="J102" s="109"/>
      <c r="K102" s="109"/>
      <c r="IT102"/>
      <c r="IU102"/>
    </row>
    <row r="103" spans="1:255" s="43" customFormat="1">
      <c r="I103" s="109"/>
      <c r="J103" s="109"/>
      <c r="K103" s="109"/>
      <c r="IT103"/>
      <c r="IU103"/>
    </row>
    <row r="104" spans="1:255" s="43" customFormat="1">
      <c r="I104" s="109"/>
      <c r="J104" s="109"/>
      <c r="K104" s="109"/>
      <c r="IT104"/>
      <c r="IU104"/>
    </row>
    <row r="105" spans="1:255" s="43" customFormat="1">
      <c r="I105" s="109"/>
      <c r="J105" s="109"/>
      <c r="K105" s="109"/>
      <c r="IT105"/>
      <c r="IU105"/>
    </row>
    <row r="106" spans="1:255" s="43" customFormat="1">
      <c r="I106" s="109"/>
      <c r="J106" s="109"/>
      <c r="K106" s="109"/>
      <c r="IT106"/>
      <c r="IU106"/>
    </row>
    <row r="107" spans="1:255" s="43" customFormat="1">
      <c r="I107" s="109"/>
      <c r="J107" s="109"/>
      <c r="K107" s="109"/>
      <c r="IT107"/>
      <c r="IU107"/>
    </row>
    <row r="108" spans="1:255" s="43" customFormat="1">
      <c r="I108" s="109"/>
      <c r="J108" s="109"/>
      <c r="K108" s="109"/>
      <c r="IT108"/>
      <c r="IU108"/>
    </row>
    <row r="109" spans="1:255" s="43" customFormat="1">
      <c r="I109" s="109"/>
      <c r="J109" s="109"/>
      <c r="K109" s="109"/>
      <c r="IT109"/>
      <c r="IU109"/>
    </row>
    <row r="110" spans="1:255" s="43" customFormat="1">
      <c r="I110" s="109"/>
      <c r="J110" s="109"/>
      <c r="K110" s="109"/>
      <c r="IT110"/>
      <c r="IU110"/>
    </row>
    <row r="111" spans="1:255" s="43" customFormat="1">
      <c r="I111" s="109"/>
      <c r="J111" s="109"/>
      <c r="K111" s="109"/>
      <c r="IT111"/>
      <c r="IU111"/>
    </row>
    <row r="112" spans="1:255">
      <c r="A112" s="43"/>
      <c r="B112" s="43"/>
      <c r="C112" s="43"/>
      <c r="D112" s="43"/>
      <c r="E112" s="43"/>
      <c r="F112" s="43"/>
      <c r="G112" s="43"/>
      <c r="H112" s="43"/>
      <c r="I112" s="109"/>
      <c r="J112" s="109"/>
      <c r="K112" s="109"/>
    </row>
    <row r="113" spans="1:11">
      <c r="A113" s="43"/>
      <c r="B113" s="43"/>
      <c r="C113" s="43"/>
      <c r="D113" s="43"/>
      <c r="E113" s="43"/>
      <c r="F113" s="43"/>
      <c r="G113" s="43"/>
      <c r="H113" s="43"/>
      <c r="I113" s="109"/>
      <c r="J113" s="109"/>
      <c r="K113" s="109"/>
    </row>
    <row r="114" spans="1:11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11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11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11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11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11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11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11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11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11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11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11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11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11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11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</sheetData>
  <mergeCells count="14">
    <mergeCell ref="I12:K12"/>
    <mergeCell ref="I13:K13"/>
    <mergeCell ref="H1:K1"/>
    <mergeCell ref="A4:K4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U168"/>
  <sheetViews>
    <sheetView workbookViewId="0">
      <selection activeCell="P30" sqref="P30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734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587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11" customFormat="1">
      <c r="C5" s="12"/>
      <c r="D5" s="13"/>
      <c r="E5" s="13"/>
      <c r="F5" s="13"/>
      <c r="G5" s="13"/>
      <c r="I5" s="13"/>
      <c r="J5" s="13"/>
      <c r="K5" s="13"/>
      <c r="IT5"/>
      <c r="IU5"/>
    </row>
    <row r="6" spans="1:255" s="14" customFormat="1" ht="16.149999999999999" customHeight="1">
      <c r="A6" s="328" t="s">
        <v>4</v>
      </c>
      <c r="B6" s="329" t="s">
        <v>5</v>
      </c>
      <c r="C6" s="329" t="s">
        <v>6</v>
      </c>
      <c r="D6" s="329" t="s">
        <v>619</v>
      </c>
      <c r="E6" s="329" t="s">
        <v>642</v>
      </c>
      <c r="F6" s="330" t="s">
        <v>7</v>
      </c>
      <c r="G6" s="330" t="s">
        <v>8</v>
      </c>
      <c r="H6" s="328" t="s">
        <v>9</v>
      </c>
      <c r="I6" s="328"/>
      <c r="J6" s="328" t="s">
        <v>10</v>
      </c>
      <c r="K6" s="330" t="s">
        <v>722</v>
      </c>
      <c r="IT6"/>
      <c r="IU6"/>
    </row>
    <row r="7" spans="1:255" s="14" customFormat="1" ht="16.149999999999999" customHeight="1">
      <c r="A7" s="328"/>
      <c r="B7" s="328"/>
      <c r="C7" s="328"/>
      <c r="D7" s="328"/>
      <c r="E7" s="328"/>
      <c r="F7" s="330"/>
      <c r="G7" s="330"/>
      <c r="H7" s="2" t="s">
        <v>11</v>
      </c>
      <c r="I7" s="2" t="s">
        <v>12</v>
      </c>
      <c r="J7" s="328"/>
      <c r="K7" s="330"/>
      <c r="IT7"/>
      <c r="IU7"/>
    </row>
    <row r="8" spans="1:255" s="11" customFormat="1">
      <c r="A8" s="15">
        <v>1</v>
      </c>
      <c r="B8" s="16" t="s">
        <v>253</v>
      </c>
      <c r="C8" s="65" t="s">
        <v>254</v>
      </c>
      <c r="D8" s="17" t="s">
        <v>255</v>
      </c>
      <c r="E8" s="17">
        <v>35</v>
      </c>
      <c r="F8" s="45"/>
      <c r="G8" s="113"/>
      <c r="H8" s="118"/>
      <c r="I8" s="97"/>
      <c r="J8" s="97"/>
      <c r="K8" s="32"/>
      <c r="IT8"/>
      <c r="IU8"/>
    </row>
    <row r="9" spans="1:255" s="11" customFormat="1">
      <c r="A9" s="23">
        <f>A8+1</f>
        <v>2</v>
      </c>
      <c r="B9" s="16" t="s">
        <v>256</v>
      </c>
      <c r="C9" s="17" t="s">
        <v>257</v>
      </c>
      <c r="D9" s="17" t="s">
        <v>258</v>
      </c>
      <c r="E9" s="17">
        <v>50</v>
      </c>
      <c r="F9" s="45"/>
      <c r="G9" s="113"/>
      <c r="H9" s="118"/>
      <c r="I9" s="97"/>
      <c r="J9" s="97"/>
      <c r="K9" s="20"/>
      <c r="IT9"/>
      <c r="IU9"/>
    </row>
    <row r="10" spans="1:255" s="11" customFormat="1">
      <c r="A10" s="23">
        <f t="shared" ref="A10:A34" si="0">A9+1</f>
        <v>3</v>
      </c>
      <c r="B10" s="16" t="s">
        <v>259</v>
      </c>
      <c r="C10" s="17" t="s">
        <v>260</v>
      </c>
      <c r="D10" s="17" t="s">
        <v>258</v>
      </c>
      <c r="E10" s="17">
        <v>10</v>
      </c>
      <c r="F10" s="45"/>
      <c r="G10" s="113"/>
      <c r="H10" s="118"/>
      <c r="I10" s="97"/>
      <c r="J10" s="97"/>
      <c r="K10" s="20"/>
      <c r="IT10"/>
      <c r="IU10"/>
    </row>
    <row r="11" spans="1:255" s="11" customFormat="1">
      <c r="A11" s="23">
        <f t="shared" si="0"/>
        <v>4</v>
      </c>
      <c r="B11" s="90" t="s">
        <v>666</v>
      </c>
      <c r="C11" s="21" t="s">
        <v>261</v>
      </c>
      <c r="D11" s="21" t="s">
        <v>258</v>
      </c>
      <c r="E11" s="265">
        <v>9</v>
      </c>
      <c r="F11" s="58"/>
      <c r="G11" s="113"/>
      <c r="H11" s="118"/>
      <c r="I11" s="97"/>
      <c r="J11" s="97"/>
      <c r="K11" s="20"/>
      <c r="IT11"/>
      <c r="IU11"/>
    </row>
    <row r="12" spans="1:255" s="11" customFormat="1">
      <c r="A12" s="23">
        <f t="shared" si="0"/>
        <v>5</v>
      </c>
      <c r="B12" s="94" t="s">
        <v>665</v>
      </c>
      <c r="C12" s="68" t="s">
        <v>25</v>
      </c>
      <c r="D12" s="17" t="s">
        <v>258</v>
      </c>
      <c r="E12" s="27">
        <v>100</v>
      </c>
      <c r="F12" s="51"/>
      <c r="G12" s="155"/>
      <c r="H12" s="118"/>
      <c r="I12" s="97"/>
      <c r="J12" s="97"/>
      <c r="K12" s="20"/>
      <c r="IT12"/>
      <c r="IU12"/>
    </row>
    <row r="13" spans="1:255" s="11" customFormat="1">
      <c r="A13" s="23">
        <f t="shared" si="0"/>
        <v>6</v>
      </c>
      <c r="B13" s="28" t="s">
        <v>262</v>
      </c>
      <c r="C13" s="23" t="s">
        <v>334</v>
      </c>
      <c r="D13" s="17" t="s">
        <v>263</v>
      </c>
      <c r="E13" s="266">
        <v>2</v>
      </c>
      <c r="F13" s="51"/>
      <c r="G13" s="155"/>
      <c r="H13" s="118"/>
      <c r="I13" s="97"/>
      <c r="J13" s="97"/>
      <c r="K13" s="20"/>
      <c r="IT13"/>
      <c r="IU13"/>
    </row>
    <row r="14" spans="1:255" s="11" customFormat="1">
      <c r="A14" s="23">
        <f t="shared" si="0"/>
        <v>7</v>
      </c>
      <c r="B14" s="16" t="s">
        <v>264</v>
      </c>
      <c r="C14" s="181" t="s">
        <v>660</v>
      </c>
      <c r="D14" s="72" t="s">
        <v>662</v>
      </c>
      <c r="E14" s="265">
        <v>2</v>
      </c>
      <c r="F14" s="51"/>
      <c r="G14" s="155"/>
      <c r="H14" s="118"/>
      <c r="I14" s="97"/>
      <c r="J14" s="97"/>
      <c r="K14" s="20"/>
      <c r="IT14"/>
      <c r="IU14"/>
    </row>
    <row r="15" spans="1:255" s="11" customFormat="1">
      <c r="A15" s="23">
        <f t="shared" si="0"/>
        <v>8</v>
      </c>
      <c r="B15" s="16" t="s">
        <v>265</v>
      </c>
      <c r="C15" s="72" t="s">
        <v>661</v>
      </c>
      <c r="D15" s="72" t="s">
        <v>662</v>
      </c>
      <c r="E15" s="27">
        <v>8</v>
      </c>
      <c r="F15" s="51"/>
      <c r="G15" s="155"/>
      <c r="H15" s="118"/>
      <c r="I15" s="97"/>
      <c r="J15" s="97"/>
      <c r="K15" s="20"/>
      <c r="IT15"/>
      <c r="IU15"/>
    </row>
    <row r="16" spans="1:255" s="11" customFormat="1">
      <c r="A16" s="23">
        <f t="shared" si="0"/>
        <v>9</v>
      </c>
      <c r="B16" s="63" t="s">
        <v>266</v>
      </c>
      <c r="C16" s="25" t="s">
        <v>545</v>
      </c>
      <c r="D16" s="25" t="s">
        <v>267</v>
      </c>
      <c r="E16" s="266">
        <v>30</v>
      </c>
      <c r="F16" s="59"/>
      <c r="G16" s="182"/>
      <c r="H16" s="118"/>
      <c r="I16" s="97"/>
      <c r="J16" s="97"/>
      <c r="K16" s="20"/>
      <c r="IT16"/>
      <c r="IU16"/>
    </row>
    <row r="17" spans="1:255" s="11" customFormat="1">
      <c r="A17" s="23">
        <f t="shared" si="0"/>
        <v>10</v>
      </c>
      <c r="B17" s="63" t="s">
        <v>268</v>
      </c>
      <c r="C17" s="25" t="s">
        <v>269</v>
      </c>
      <c r="D17" s="25" t="s">
        <v>261</v>
      </c>
      <c r="E17" s="266">
        <v>5</v>
      </c>
      <c r="F17" s="59"/>
      <c r="G17" s="182"/>
      <c r="H17" s="118"/>
      <c r="I17" s="97"/>
      <c r="J17" s="97"/>
      <c r="K17" s="20"/>
      <c r="IT17"/>
      <c r="IU17"/>
    </row>
    <row r="18" spans="1:255" s="11" customFormat="1">
      <c r="A18" s="23">
        <f t="shared" si="0"/>
        <v>11</v>
      </c>
      <c r="B18" s="28" t="s">
        <v>663</v>
      </c>
      <c r="C18" s="23" t="s">
        <v>270</v>
      </c>
      <c r="D18" s="23" t="s">
        <v>267</v>
      </c>
      <c r="E18" s="266">
        <v>9</v>
      </c>
      <c r="F18" s="59"/>
      <c r="G18" s="182"/>
      <c r="H18" s="118"/>
      <c r="I18" s="97"/>
      <c r="J18" s="97"/>
      <c r="K18" s="20"/>
      <c r="IT18"/>
      <c r="IU18"/>
    </row>
    <row r="19" spans="1:255" s="11" customFormat="1">
      <c r="A19" s="23">
        <f t="shared" si="0"/>
        <v>12</v>
      </c>
      <c r="B19" s="94" t="s">
        <v>664</v>
      </c>
      <c r="C19" s="17" t="s">
        <v>271</v>
      </c>
      <c r="D19" s="17" t="s">
        <v>258</v>
      </c>
      <c r="E19" s="27">
        <v>100</v>
      </c>
      <c r="F19" s="59"/>
      <c r="G19" s="182"/>
      <c r="H19" s="118"/>
      <c r="I19" s="97"/>
      <c r="J19" s="97"/>
      <c r="K19" s="20"/>
      <c r="IT19"/>
      <c r="IU19"/>
    </row>
    <row r="20" spans="1:255" s="11" customFormat="1">
      <c r="A20" s="23">
        <f t="shared" si="0"/>
        <v>13</v>
      </c>
      <c r="B20" s="63" t="s">
        <v>272</v>
      </c>
      <c r="C20" s="25" t="s">
        <v>271</v>
      </c>
      <c r="D20" s="25" t="s">
        <v>258</v>
      </c>
      <c r="E20" s="266">
        <v>50</v>
      </c>
      <c r="F20" s="59"/>
      <c r="G20" s="182"/>
      <c r="H20" s="118"/>
      <c r="I20" s="97"/>
      <c r="J20" s="97"/>
      <c r="K20" s="20"/>
      <c r="IT20"/>
      <c r="IU20"/>
    </row>
    <row r="21" spans="1:255" s="11" customFormat="1">
      <c r="A21" s="23">
        <f t="shared" si="0"/>
        <v>14</v>
      </c>
      <c r="B21" s="16" t="s">
        <v>273</v>
      </c>
      <c r="C21" s="21" t="s">
        <v>261</v>
      </c>
      <c r="D21" s="17" t="s">
        <v>258</v>
      </c>
      <c r="E21" s="265">
        <v>220</v>
      </c>
      <c r="F21" s="59"/>
      <c r="G21" s="182"/>
      <c r="H21" s="118"/>
      <c r="I21" s="97"/>
      <c r="J21" s="97"/>
      <c r="K21" s="20"/>
      <c r="IT21"/>
      <c r="IU21"/>
    </row>
    <row r="22" spans="1:255" s="11" customFormat="1">
      <c r="A22" s="23">
        <f t="shared" si="0"/>
        <v>15</v>
      </c>
      <c r="B22" s="28" t="s">
        <v>274</v>
      </c>
      <c r="C22" s="69" t="s">
        <v>275</v>
      </c>
      <c r="D22" s="23" t="s">
        <v>276</v>
      </c>
      <c r="E22" s="267">
        <v>15</v>
      </c>
      <c r="F22" s="59"/>
      <c r="G22" s="182"/>
      <c r="H22" s="118"/>
      <c r="I22" s="97"/>
      <c r="J22" s="97"/>
      <c r="K22" s="20"/>
      <c r="IT22"/>
      <c r="IU22"/>
    </row>
    <row r="23" spans="1:255" s="11" customFormat="1">
      <c r="A23" s="23">
        <f t="shared" si="0"/>
        <v>16</v>
      </c>
      <c r="B23" s="28" t="s">
        <v>277</v>
      </c>
      <c r="C23" s="23" t="s">
        <v>896</v>
      </c>
      <c r="D23" s="23" t="s">
        <v>278</v>
      </c>
      <c r="E23" s="266">
        <v>19</v>
      </c>
      <c r="F23" s="59"/>
      <c r="G23" s="182"/>
      <c r="H23" s="118"/>
      <c r="I23" s="97"/>
      <c r="J23" s="97"/>
      <c r="K23" s="20"/>
      <c r="IT23"/>
      <c r="IU23"/>
    </row>
    <row r="24" spans="1:255" s="11" customFormat="1">
      <c r="A24" s="23">
        <f t="shared" si="0"/>
        <v>17</v>
      </c>
      <c r="B24" s="28" t="s">
        <v>604</v>
      </c>
      <c r="C24" s="25" t="s">
        <v>638</v>
      </c>
      <c r="D24" s="23" t="s">
        <v>83</v>
      </c>
      <c r="E24" s="266">
        <v>4</v>
      </c>
      <c r="F24" s="59"/>
      <c r="G24" s="182"/>
      <c r="H24" s="118"/>
      <c r="I24" s="97"/>
      <c r="J24" s="97"/>
      <c r="K24" s="20"/>
      <c r="IT24"/>
      <c r="IU24"/>
    </row>
    <row r="25" spans="1:255" s="11" customFormat="1">
      <c r="A25" s="23">
        <f t="shared" si="0"/>
        <v>18</v>
      </c>
      <c r="B25" s="94" t="s">
        <v>667</v>
      </c>
      <c r="C25" s="17" t="s">
        <v>261</v>
      </c>
      <c r="D25" s="17" t="s">
        <v>258</v>
      </c>
      <c r="E25" s="27">
        <v>5</v>
      </c>
      <c r="F25" s="59"/>
      <c r="G25" s="182"/>
      <c r="H25" s="118"/>
      <c r="I25" s="97"/>
      <c r="J25" s="97"/>
      <c r="K25" s="20"/>
      <c r="IT25"/>
      <c r="IU25"/>
    </row>
    <row r="26" spans="1:255" s="11" customFormat="1">
      <c r="A26" s="23">
        <f t="shared" si="0"/>
        <v>19</v>
      </c>
      <c r="B26" s="94" t="s">
        <v>611</v>
      </c>
      <c r="C26" s="72" t="s">
        <v>189</v>
      </c>
      <c r="D26" s="72" t="s">
        <v>610</v>
      </c>
      <c r="E26" s="27">
        <v>70</v>
      </c>
      <c r="F26" s="59"/>
      <c r="G26" s="182"/>
      <c r="H26" s="118"/>
      <c r="I26" s="97"/>
      <c r="J26" s="97"/>
      <c r="K26" s="20"/>
      <c r="IT26"/>
      <c r="IU26"/>
    </row>
    <row r="27" spans="1:255" s="11" customFormat="1">
      <c r="A27" s="23">
        <f t="shared" si="0"/>
        <v>20</v>
      </c>
      <c r="B27" s="16" t="s">
        <v>279</v>
      </c>
      <c r="C27" s="17" t="s">
        <v>261</v>
      </c>
      <c r="D27" s="17" t="s">
        <v>258</v>
      </c>
      <c r="E27" s="27">
        <v>14</v>
      </c>
      <c r="F27" s="59"/>
      <c r="G27" s="182"/>
      <c r="H27" s="118"/>
      <c r="I27" s="97"/>
      <c r="J27" s="97"/>
      <c r="K27" s="20"/>
      <c r="IT27"/>
      <c r="IU27"/>
    </row>
    <row r="28" spans="1:255" s="11" customFormat="1">
      <c r="A28" s="23">
        <f t="shared" si="0"/>
        <v>21</v>
      </c>
      <c r="B28" s="20" t="s">
        <v>280</v>
      </c>
      <c r="C28" s="21" t="s">
        <v>267</v>
      </c>
      <c r="D28" s="21" t="s">
        <v>258</v>
      </c>
      <c r="E28" s="265">
        <v>9</v>
      </c>
      <c r="F28" s="64"/>
      <c r="G28" s="97"/>
      <c r="H28" s="118"/>
      <c r="I28" s="97"/>
      <c r="J28" s="97"/>
      <c r="K28" s="20"/>
      <c r="IT28"/>
      <c r="IU28"/>
    </row>
    <row r="29" spans="1:255" s="11" customFormat="1">
      <c r="A29" s="23">
        <f t="shared" si="0"/>
        <v>22</v>
      </c>
      <c r="B29" s="44" t="s">
        <v>78</v>
      </c>
      <c r="C29" s="21" t="s">
        <v>79</v>
      </c>
      <c r="D29" s="21" t="s">
        <v>80</v>
      </c>
      <c r="E29" s="265">
        <v>10</v>
      </c>
      <c r="F29" s="21"/>
      <c r="G29" s="113"/>
      <c r="H29" s="118"/>
      <c r="I29" s="97"/>
      <c r="J29" s="97"/>
      <c r="K29" s="20"/>
      <c r="IT29"/>
      <c r="IU29"/>
    </row>
    <row r="30" spans="1:255" s="11" customFormat="1">
      <c r="A30" s="23">
        <f t="shared" si="0"/>
        <v>23</v>
      </c>
      <c r="B30" s="16" t="s">
        <v>78</v>
      </c>
      <c r="C30" s="17" t="s">
        <v>81</v>
      </c>
      <c r="D30" s="17" t="s">
        <v>80</v>
      </c>
      <c r="E30" s="27">
        <v>330</v>
      </c>
      <c r="F30" s="46"/>
      <c r="G30" s="113"/>
      <c r="H30" s="118"/>
      <c r="I30" s="97"/>
      <c r="J30" s="97"/>
      <c r="K30" s="20"/>
      <c r="IT30"/>
      <c r="IU30"/>
    </row>
    <row r="31" spans="1:255" s="11" customFormat="1">
      <c r="A31" s="23">
        <f t="shared" si="0"/>
        <v>24</v>
      </c>
      <c r="B31" s="16" t="s">
        <v>82</v>
      </c>
      <c r="C31" s="72" t="s">
        <v>83</v>
      </c>
      <c r="D31" s="17" t="s">
        <v>83</v>
      </c>
      <c r="E31" s="27">
        <v>500</v>
      </c>
      <c r="F31" s="46"/>
      <c r="G31" s="113"/>
      <c r="H31" s="118"/>
      <c r="I31" s="97"/>
      <c r="J31" s="97"/>
      <c r="K31" s="20"/>
      <c r="IT31"/>
      <c r="IU31"/>
    </row>
    <row r="32" spans="1:255" s="11" customFormat="1">
      <c r="A32" s="23">
        <f t="shared" si="0"/>
        <v>25</v>
      </c>
      <c r="B32" s="16" t="s">
        <v>84</v>
      </c>
      <c r="C32" s="17" t="s">
        <v>85</v>
      </c>
      <c r="D32" s="17" t="s">
        <v>35</v>
      </c>
      <c r="E32" s="27">
        <v>14</v>
      </c>
      <c r="F32" s="46"/>
      <c r="G32" s="113"/>
      <c r="H32" s="118"/>
      <c r="I32" s="97"/>
      <c r="J32" s="97"/>
      <c r="K32" s="20"/>
      <c r="IT32"/>
      <c r="IU32"/>
    </row>
    <row r="33" spans="1:255" s="11" customFormat="1">
      <c r="A33" s="23">
        <f t="shared" si="0"/>
        <v>26</v>
      </c>
      <c r="B33" s="47" t="s">
        <v>86</v>
      </c>
      <c r="C33" s="27" t="s">
        <v>87</v>
      </c>
      <c r="D33" s="27" t="s">
        <v>58</v>
      </c>
      <c r="E33" s="17">
        <v>180</v>
      </c>
      <c r="F33" s="48"/>
      <c r="G33" s="113"/>
      <c r="H33" s="118"/>
      <c r="I33" s="97"/>
      <c r="J33" s="97"/>
      <c r="K33" s="20"/>
      <c r="IT33"/>
      <c r="IU33"/>
    </row>
    <row r="34" spans="1:255" s="38" customFormat="1">
      <c r="A34" s="23">
        <f t="shared" si="0"/>
        <v>27</v>
      </c>
      <c r="B34" s="16" t="s">
        <v>88</v>
      </c>
      <c r="C34" s="17" t="s">
        <v>89</v>
      </c>
      <c r="D34" s="17" t="s">
        <v>83</v>
      </c>
      <c r="E34" s="17">
        <v>70</v>
      </c>
      <c r="F34" s="49"/>
      <c r="G34" s="155"/>
      <c r="H34" s="118"/>
      <c r="I34" s="97"/>
      <c r="J34" s="97"/>
      <c r="K34" s="20"/>
      <c r="IT34"/>
      <c r="IU34"/>
    </row>
    <row r="35" spans="1:255" s="38" customFormat="1">
      <c r="A35" s="23">
        <v>28</v>
      </c>
      <c r="B35" s="79" t="s">
        <v>787</v>
      </c>
      <c r="C35" s="188" t="s">
        <v>631</v>
      </c>
      <c r="D35" s="17" t="s">
        <v>276</v>
      </c>
      <c r="E35" s="17">
        <v>50</v>
      </c>
      <c r="F35" s="49"/>
      <c r="G35" s="183"/>
      <c r="H35" s="118"/>
      <c r="I35" s="97"/>
      <c r="J35" s="122"/>
      <c r="K35" s="20"/>
      <c r="IT35"/>
      <c r="IU35"/>
    </row>
    <row r="36" spans="1:255" s="38" customFormat="1">
      <c r="A36" s="23">
        <v>29</v>
      </c>
      <c r="B36" s="79" t="s">
        <v>788</v>
      </c>
      <c r="C36" s="268" t="s">
        <v>888</v>
      </c>
      <c r="D36" s="17" t="s">
        <v>91</v>
      </c>
      <c r="E36" s="17">
        <v>50</v>
      </c>
      <c r="F36" s="49"/>
      <c r="G36" s="183"/>
      <c r="H36" s="118"/>
      <c r="I36" s="97"/>
      <c r="J36" s="122"/>
      <c r="K36" s="20"/>
      <c r="IT36"/>
      <c r="IU36"/>
    </row>
    <row r="37" spans="1:255" s="38" customFormat="1" ht="13.5" thickBot="1">
      <c r="A37" s="23">
        <v>30</v>
      </c>
      <c r="B37" s="79" t="s">
        <v>90</v>
      </c>
      <c r="C37" s="17" t="s">
        <v>29</v>
      </c>
      <c r="D37" s="17" t="s">
        <v>91</v>
      </c>
      <c r="E37" s="17">
        <v>1200</v>
      </c>
      <c r="F37" s="49"/>
      <c r="G37" s="183"/>
      <c r="H37" s="118"/>
      <c r="I37" s="97"/>
      <c r="J37" s="122"/>
      <c r="K37" s="20"/>
      <c r="IT37"/>
      <c r="IU37"/>
    </row>
    <row r="38" spans="1:255" s="43" customFormat="1" ht="13.5" thickBot="1">
      <c r="A38" s="39"/>
      <c r="B38" s="40" t="s">
        <v>73</v>
      </c>
      <c r="C38" s="12"/>
      <c r="D38" s="12"/>
      <c r="E38" s="12"/>
      <c r="F38" s="12"/>
      <c r="G38" s="117"/>
      <c r="H38" s="41"/>
      <c r="I38" s="156"/>
      <c r="J38" s="120"/>
      <c r="K38" s="108"/>
      <c r="IT38"/>
      <c r="IU38"/>
    </row>
    <row r="39" spans="1:255" s="43" customFormat="1">
      <c r="A39" s="39"/>
      <c r="B39" s="1" t="s">
        <v>74</v>
      </c>
      <c r="C39" s="42"/>
      <c r="D39" s="39"/>
      <c r="E39" s="39"/>
      <c r="F39" s="39"/>
      <c r="G39" s="39"/>
      <c r="H39" s="39"/>
      <c r="I39" s="325" t="s">
        <v>75</v>
      </c>
      <c r="J39" s="325"/>
      <c r="K39" s="325"/>
      <c r="IT39"/>
      <c r="IU39"/>
    </row>
    <row r="40" spans="1:255" s="43" customFormat="1">
      <c r="A40" s="39"/>
      <c r="B40" s="1" t="s">
        <v>76</v>
      </c>
      <c r="C40" s="42"/>
      <c r="D40" s="39"/>
      <c r="E40" s="39"/>
      <c r="F40" s="39"/>
      <c r="G40" s="39"/>
      <c r="H40" s="39"/>
      <c r="I40" s="325" t="s">
        <v>77</v>
      </c>
      <c r="J40" s="325"/>
      <c r="K40" s="325"/>
      <c r="IT40"/>
      <c r="IU40"/>
    </row>
    <row r="41" spans="1:255" s="43" customFormat="1">
      <c r="I41" s="109"/>
      <c r="J41" s="109"/>
      <c r="K41" s="109"/>
      <c r="IT41"/>
      <c r="IU41"/>
    </row>
    <row r="42" spans="1:255" s="43" customFormat="1">
      <c r="I42" s="109"/>
      <c r="J42" s="109"/>
      <c r="K42" s="109"/>
      <c r="IT42"/>
      <c r="IU42"/>
    </row>
    <row r="43" spans="1:255" s="43" customFormat="1">
      <c r="I43" s="109"/>
      <c r="J43" s="109"/>
      <c r="K43" s="109"/>
      <c r="IT43"/>
      <c r="IU43"/>
    </row>
    <row r="44" spans="1:255" s="43" customFormat="1">
      <c r="I44" s="109"/>
      <c r="J44" s="109"/>
      <c r="K44" s="109"/>
      <c r="IT44"/>
      <c r="IU44"/>
    </row>
    <row r="45" spans="1:255" s="43" customFormat="1">
      <c r="I45" s="109"/>
      <c r="J45" s="109"/>
      <c r="K45" s="109"/>
      <c r="IT45"/>
      <c r="IU45"/>
    </row>
    <row r="46" spans="1:255" s="43" customFormat="1">
      <c r="I46" s="109"/>
      <c r="J46" s="109"/>
      <c r="K46" s="109"/>
      <c r="IT46"/>
      <c r="IU46"/>
    </row>
    <row r="47" spans="1:255" s="43" customFormat="1">
      <c r="I47" s="109"/>
      <c r="J47" s="109"/>
      <c r="K47" s="109"/>
      <c r="IT47"/>
      <c r="IU47"/>
    </row>
    <row r="48" spans="1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1:255" s="43" customFormat="1">
      <c r="I129" s="109"/>
      <c r="J129" s="109"/>
      <c r="K129" s="109"/>
      <c r="IT129"/>
      <c r="IU129"/>
    </row>
    <row r="130" spans="1:255" s="43" customFormat="1">
      <c r="I130" s="109"/>
      <c r="J130" s="109"/>
      <c r="K130" s="109"/>
      <c r="IT130"/>
      <c r="IU130"/>
    </row>
    <row r="131" spans="1:255" s="43" customFormat="1">
      <c r="I131" s="109"/>
      <c r="J131" s="109"/>
      <c r="K131" s="109"/>
      <c r="IT131"/>
      <c r="IU131"/>
    </row>
    <row r="132" spans="1:255" s="43" customFormat="1">
      <c r="I132" s="109"/>
      <c r="J132" s="109"/>
      <c r="K132" s="109"/>
      <c r="IT132"/>
      <c r="IU132"/>
    </row>
    <row r="133" spans="1:255" s="43" customFormat="1">
      <c r="I133" s="109"/>
      <c r="J133" s="109"/>
      <c r="K133" s="109"/>
      <c r="IT133"/>
      <c r="IU133"/>
    </row>
    <row r="134" spans="1:255" s="43" customFormat="1">
      <c r="I134" s="109"/>
      <c r="J134" s="109"/>
      <c r="K134" s="109"/>
      <c r="IT134"/>
      <c r="IU134"/>
    </row>
    <row r="135" spans="1:255" s="43" customFormat="1">
      <c r="I135" s="109"/>
      <c r="J135" s="109"/>
      <c r="K135" s="109"/>
      <c r="IT135"/>
      <c r="IU135"/>
    </row>
    <row r="136" spans="1:255" s="43" customFormat="1">
      <c r="I136" s="109"/>
      <c r="J136" s="109"/>
      <c r="K136" s="109"/>
      <c r="IT136"/>
      <c r="IU136"/>
    </row>
    <row r="137" spans="1:255" s="43" customFormat="1">
      <c r="I137" s="109"/>
      <c r="J137" s="109"/>
      <c r="K137" s="109"/>
      <c r="IT137"/>
      <c r="IU137"/>
    </row>
    <row r="138" spans="1:255" s="43" customFormat="1">
      <c r="I138" s="109"/>
      <c r="J138" s="109"/>
      <c r="K138" s="109"/>
      <c r="IT138"/>
      <c r="IU138"/>
    </row>
    <row r="139" spans="1:255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255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255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255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255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255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  <row r="157" spans="1:11">
      <c r="A157" s="43"/>
      <c r="B157" s="43"/>
      <c r="C157" s="43"/>
      <c r="D157" s="43"/>
      <c r="E157" s="43"/>
      <c r="F157" s="43"/>
      <c r="G157" s="43"/>
      <c r="H157" s="43"/>
      <c r="I157" s="109"/>
      <c r="J157" s="109"/>
      <c r="K157" s="109"/>
    </row>
    <row r="158" spans="1:11">
      <c r="A158" s="43"/>
      <c r="B158" s="43"/>
      <c r="C158" s="43"/>
      <c r="D158" s="43"/>
      <c r="E158" s="43"/>
      <c r="F158" s="43"/>
      <c r="G158" s="43"/>
      <c r="H158" s="43"/>
      <c r="I158" s="109"/>
      <c r="J158" s="109"/>
      <c r="K158" s="109"/>
    </row>
    <row r="159" spans="1:11">
      <c r="A159" s="43"/>
      <c r="B159" s="43"/>
      <c r="C159" s="43"/>
      <c r="D159" s="43"/>
      <c r="E159" s="43"/>
      <c r="F159" s="43"/>
      <c r="G159" s="43"/>
      <c r="H159" s="43"/>
      <c r="I159" s="109"/>
      <c r="J159" s="109"/>
      <c r="K159" s="109"/>
    </row>
    <row r="160" spans="1:11">
      <c r="A160" s="43"/>
      <c r="B160" s="43"/>
      <c r="C160" s="43"/>
      <c r="D160" s="43"/>
      <c r="E160" s="43"/>
      <c r="F160" s="43"/>
      <c r="G160" s="43"/>
      <c r="H160" s="43"/>
      <c r="I160" s="109"/>
      <c r="J160" s="109"/>
      <c r="K160" s="109"/>
    </row>
    <row r="161" spans="1:11">
      <c r="A161" s="43"/>
      <c r="B161" s="43"/>
      <c r="C161" s="43"/>
      <c r="D161" s="43"/>
      <c r="E161" s="43"/>
      <c r="F161" s="43"/>
      <c r="G161" s="43"/>
      <c r="H161" s="43"/>
      <c r="I161" s="109"/>
      <c r="J161" s="109"/>
      <c r="K161" s="109"/>
    </row>
    <row r="162" spans="1:11">
      <c r="A162" s="43"/>
      <c r="B162" s="43"/>
      <c r="C162" s="43"/>
      <c r="D162" s="43"/>
      <c r="E162" s="43"/>
      <c r="F162" s="43"/>
      <c r="G162" s="43"/>
      <c r="H162" s="43"/>
      <c r="I162" s="109"/>
      <c r="J162" s="109"/>
      <c r="K162" s="109"/>
    </row>
    <row r="163" spans="1:11">
      <c r="A163" s="43"/>
      <c r="B163" s="43"/>
      <c r="C163" s="43"/>
      <c r="D163" s="43"/>
      <c r="E163" s="43"/>
      <c r="F163" s="43"/>
      <c r="G163" s="43"/>
      <c r="H163" s="43"/>
      <c r="I163" s="109"/>
      <c r="J163" s="109"/>
      <c r="K163" s="109"/>
    </row>
    <row r="164" spans="1:11">
      <c r="A164" s="43"/>
      <c r="B164" s="43"/>
      <c r="C164" s="43"/>
      <c r="D164" s="43"/>
      <c r="E164" s="43"/>
      <c r="F164" s="43"/>
      <c r="G164" s="43"/>
      <c r="H164" s="43"/>
      <c r="I164" s="109"/>
      <c r="J164" s="109"/>
      <c r="K164" s="109"/>
    </row>
    <row r="165" spans="1:11">
      <c r="A165" s="43"/>
      <c r="B165" s="43"/>
      <c r="C165" s="43"/>
      <c r="D165" s="43"/>
      <c r="E165" s="43"/>
      <c r="F165" s="43"/>
      <c r="G165" s="43"/>
      <c r="H165" s="43"/>
      <c r="I165" s="109"/>
      <c r="J165" s="109"/>
      <c r="K165" s="109"/>
    </row>
    <row r="166" spans="1:11">
      <c r="A166" s="43"/>
      <c r="B166" s="43"/>
      <c r="C166" s="43"/>
      <c r="D166" s="43"/>
      <c r="E166" s="43"/>
      <c r="F166" s="43"/>
      <c r="G166" s="43"/>
      <c r="H166" s="43"/>
      <c r="I166" s="109"/>
      <c r="J166" s="109"/>
      <c r="K166" s="109"/>
    </row>
    <row r="167" spans="1:11">
      <c r="A167" s="43"/>
      <c r="B167" s="43"/>
      <c r="C167" s="43"/>
      <c r="D167" s="43"/>
      <c r="E167" s="43"/>
      <c r="F167" s="43"/>
      <c r="G167" s="43"/>
      <c r="H167" s="43"/>
      <c r="I167" s="109"/>
      <c r="J167" s="109"/>
      <c r="K167" s="109"/>
    </row>
    <row r="168" spans="1:11">
      <c r="A168" s="43"/>
      <c r="B168" s="43"/>
      <c r="C168" s="43"/>
      <c r="D168" s="43"/>
      <c r="E168" s="43"/>
      <c r="F168" s="43"/>
      <c r="G168" s="43"/>
      <c r="H168" s="43"/>
      <c r="I168" s="109"/>
      <c r="J168" s="109"/>
      <c r="K168" s="109"/>
    </row>
  </sheetData>
  <mergeCells count="14">
    <mergeCell ref="I39:K39"/>
    <mergeCell ref="I40:K40"/>
    <mergeCell ref="H1:K1"/>
    <mergeCell ref="A4:K4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U145"/>
  <sheetViews>
    <sheetView workbookViewId="0">
      <selection activeCell="L33" sqref="L3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735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588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33" t="s">
        <v>4</v>
      </c>
      <c r="B7" s="334" t="s">
        <v>5</v>
      </c>
      <c r="C7" s="334" t="s">
        <v>6</v>
      </c>
      <c r="D7" s="334" t="s">
        <v>619</v>
      </c>
      <c r="E7" s="334" t="s">
        <v>642</v>
      </c>
      <c r="F7" s="335" t="s">
        <v>7</v>
      </c>
      <c r="G7" s="335" t="s">
        <v>8</v>
      </c>
      <c r="H7" s="333" t="s">
        <v>9</v>
      </c>
      <c r="I7" s="333"/>
      <c r="J7" s="333" t="s">
        <v>10</v>
      </c>
      <c r="K7" s="330" t="s">
        <v>722</v>
      </c>
      <c r="IT7"/>
      <c r="IU7"/>
    </row>
    <row r="8" spans="1:255" s="14" customFormat="1" ht="16.149999999999999" customHeight="1">
      <c r="A8" s="333"/>
      <c r="B8" s="333"/>
      <c r="C8" s="333"/>
      <c r="D8" s="333"/>
      <c r="E8" s="333"/>
      <c r="F8" s="335"/>
      <c r="G8" s="335"/>
      <c r="H8" s="129" t="s">
        <v>11</v>
      </c>
      <c r="I8" s="129" t="s">
        <v>12</v>
      </c>
      <c r="J8" s="333"/>
      <c r="K8" s="330"/>
      <c r="IT8"/>
      <c r="IU8"/>
    </row>
    <row r="9" spans="1:255" s="11" customFormat="1" ht="14.25">
      <c r="A9" s="130">
        <v>1</v>
      </c>
      <c r="B9" s="52" t="s">
        <v>282</v>
      </c>
      <c r="C9" s="17"/>
      <c r="D9" s="46" t="s">
        <v>283</v>
      </c>
      <c r="E9" s="188" t="s">
        <v>766</v>
      </c>
      <c r="F9" s="26"/>
      <c r="G9" s="113"/>
      <c r="H9" s="118"/>
      <c r="I9" s="97"/>
      <c r="J9" s="97"/>
      <c r="K9" s="32"/>
      <c r="IT9"/>
      <c r="IU9"/>
    </row>
    <row r="10" spans="1:255" s="11" customFormat="1" ht="25.5">
      <c r="A10" s="131">
        <f>A9+1</f>
        <v>2</v>
      </c>
      <c r="B10" s="94" t="s">
        <v>914</v>
      </c>
      <c r="C10" s="72"/>
      <c r="D10" s="15" t="s">
        <v>668</v>
      </c>
      <c r="E10" s="188" t="s">
        <v>765</v>
      </c>
      <c r="F10" s="26"/>
      <c r="G10" s="113"/>
      <c r="H10" s="118"/>
      <c r="I10" s="97"/>
      <c r="J10" s="97"/>
      <c r="K10" s="20"/>
      <c r="IT10"/>
      <c r="IU10"/>
    </row>
    <row r="11" spans="1:255" s="11" customFormat="1">
      <c r="A11" s="131">
        <f>A10+1</f>
        <v>3</v>
      </c>
      <c r="B11" s="189" t="s">
        <v>576</v>
      </c>
      <c r="C11" s="31"/>
      <c r="D11" s="15" t="s">
        <v>283</v>
      </c>
      <c r="E11" s="21">
        <v>25</v>
      </c>
      <c r="F11" s="35"/>
      <c r="G11" s="113"/>
      <c r="H11" s="118"/>
      <c r="I11" s="97"/>
      <c r="J11" s="97"/>
      <c r="K11" s="20"/>
      <c r="IT11"/>
      <c r="IU11"/>
    </row>
    <row r="12" spans="1:255" s="11" customFormat="1" ht="13.5" thickBot="1">
      <c r="A12" s="131">
        <f>A11+1</f>
        <v>4</v>
      </c>
      <c r="B12" s="190" t="s">
        <v>577</v>
      </c>
      <c r="C12" s="34"/>
      <c r="D12" s="34" t="s">
        <v>669</v>
      </c>
      <c r="E12" s="34">
        <v>150</v>
      </c>
      <c r="F12" s="87"/>
      <c r="G12" s="113"/>
      <c r="H12" s="118"/>
      <c r="I12" s="97"/>
      <c r="J12" s="122"/>
      <c r="K12" s="56"/>
      <c r="IT12"/>
      <c r="IU12"/>
    </row>
    <row r="13" spans="1:255" s="43" customFormat="1" ht="13.5" thickBot="1">
      <c r="A13" s="184"/>
      <c r="B13" s="141" t="s">
        <v>73</v>
      </c>
      <c r="C13" s="142"/>
      <c r="D13" s="142"/>
      <c r="E13" s="142"/>
      <c r="F13" s="142"/>
      <c r="G13" s="143"/>
      <c r="H13" s="185"/>
      <c r="I13" s="186"/>
      <c r="J13" s="143"/>
      <c r="K13" s="187"/>
      <c r="IT13"/>
      <c r="IU13"/>
    </row>
    <row r="14" spans="1:255" s="43" customFormat="1">
      <c r="A14" s="39"/>
      <c r="B14" s="39"/>
      <c r="C14" s="42"/>
      <c r="D14" s="39"/>
      <c r="E14" s="39"/>
      <c r="F14" s="39"/>
      <c r="G14" s="39"/>
      <c r="H14" s="39"/>
      <c r="I14" s="42"/>
      <c r="J14" s="42"/>
      <c r="K14" s="42"/>
      <c r="IT14"/>
      <c r="IU14"/>
    </row>
    <row r="15" spans="1:255" s="43" customFormat="1">
      <c r="A15" s="39"/>
      <c r="B15" s="39"/>
      <c r="C15" s="42"/>
      <c r="D15" s="39"/>
      <c r="E15" s="39"/>
      <c r="F15" s="39"/>
      <c r="G15" s="39"/>
      <c r="H15" s="39"/>
      <c r="I15" s="42"/>
      <c r="J15" s="42"/>
      <c r="K15" s="42"/>
      <c r="IT15"/>
      <c r="IU15"/>
    </row>
    <row r="16" spans="1:255" s="43" customFormat="1">
      <c r="A16" s="39"/>
      <c r="B16" s="1" t="s">
        <v>74</v>
      </c>
      <c r="C16" s="42"/>
      <c r="D16" s="39"/>
      <c r="E16" s="39"/>
      <c r="F16" s="39"/>
      <c r="G16" s="39"/>
      <c r="H16" s="39"/>
      <c r="I16" s="325" t="s">
        <v>75</v>
      </c>
      <c r="J16" s="325"/>
      <c r="K16" s="325"/>
      <c r="IT16"/>
      <c r="IU16"/>
    </row>
    <row r="17" spans="1:255" s="43" customFormat="1">
      <c r="A17" s="39"/>
      <c r="B17" s="1" t="s">
        <v>76</v>
      </c>
      <c r="C17" s="42"/>
      <c r="D17" s="39"/>
      <c r="E17" s="39"/>
      <c r="F17" s="39"/>
      <c r="G17" s="39"/>
      <c r="H17" s="39"/>
      <c r="I17" s="325" t="s">
        <v>77</v>
      </c>
      <c r="J17" s="325"/>
      <c r="K17" s="325"/>
      <c r="IT17"/>
      <c r="IU17"/>
    </row>
    <row r="18" spans="1:255" s="43" customFormat="1">
      <c r="I18" s="109"/>
      <c r="J18" s="109"/>
      <c r="K18" s="109"/>
      <c r="IT18"/>
      <c r="IU18"/>
    </row>
    <row r="19" spans="1:255" s="43" customFormat="1">
      <c r="E19" s="43" t="s">
        <v>891</v>
      </c>
      <c r="I19" s="109"/>
      <c r="J19" s="109"/>
      <c r="K19" s="109"/>
      <c r="IT19"/>
      <c r="IU19"/>
    </row>
    <row r="20" spans="1:255" s="43" customFormat="1">
      <c r="C20" s="43" t="s">
        <v>889</v>
      </c>
      <c r="I20" s="109"/>
      <c r="J20" s="109"/>
      <c r="K20" s="109"/>
      <c r="IT20"/>
      <c r="IU20"/>
    </row>
    <row r="21" spans="1:255" s="43" customFormat="1">
      <c r="I21" s="109"/>
      <c r="J21" s="109"/>
      <c r="K21" s="109"/>
      <c r="IT21"/>
      <c r="IU21"/>
    </row>
    <row r="22" spans="1:255" s="43" customFormat="1">
      <c r="F22" s="43" t="s">
        <v>890</v>
      </c>
      <c r="I22" s="109"/>
      <c r="J22" s="109"/>
      <c r="K22" s="109"/>
      <c r="IT22"/>
      <c r="IU22"/>
    </row>
    <row r="23" spans="1:255" s="43" customFormat="1">
      <c r="I23" s="109"/>
      <c r="J23" s="109"/>
      <c r="K23" s="109"/>
      <c r="IT23"/>
      <c r="IU23"/>
    </row>
    <row r="24" spans="1:255" s="43" customFormat="1">
      <c r="I24" s="109"/>
      <c r="J24" s="109"/>
      <c r="K24" s="109"/>
      <c r="IT24"/>
      <c r="IU24"/>
    </row>
    <row r="25" spans="1:255" s="43" customFormat="1">
      <c r="I25" s="109"/>
      <c r="J25" s="109"/>
      <c r="K25" s="109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</sheetData>
  <mergeCells count="14">
    <mergeCell ref="I16:K16"/>
    <mergeCell ref="I17:K17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U142"/>
  <sheetViews>
    <sheetView topLeftCell="A4" workbookViewId="0">
      <selection activeCell="B18" sqref="B18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736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589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26.25" thickBot="1">
      <c r="A9" s="15">
        <v>1</v>
      </c>
      <c r="B9" s="194" t="s">
        <v>897</v>
      </c>
      <c r="C9" s="27" t="s">
        <v>70</v>
      </c>
      <c r="D9" s="17" t="s">
        <v>436</v>
      </c>
      <c r="E9" s="17">
        <v>220</v>
      </c>
      <c r="F9" s="26"/>
      <c r="G9" s="124"/>
      <c r="H9" s="118"/>
      <c r="I9" s="97"/>
      <c r="J9" s="122"/>
      <c r="K9" s="20"/>
      <c r="IT9"/>
      <c r="IU9"/>
    </row>
    <row r="10" spans="1:255" s="43" customFormat="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156"/>
      <c r="J10" s="120"/>
      <c r="K10" s="108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1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  <c r="IT13"/>
      <c r="IU13"/>
    </row>
    <row r="14" spans="1:255" s="43" customFormat="1">
      <c r="A14" s="39"/>
      <c r="B14" s="1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  <c r="IT14"/>
      <c r="IU14"/>
    </row>
    <row r="15" spans="1:255" s="43" customFormat="1">
      <c r="I15" s="109"/>
      <c r="J15" s="109"/>
      <c r="K15" s="109"/>
      <c r="IT15"/>
      <c r="IU15"/>
    </row>
    <row r="16" spans="1:255" s="43" customFormat="1">
      <c r="I16" s="109"/>
      <c r="J16" s="109"/>
      <c r="K16" s="109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11">
      <c r="A113" s="43"/>
      <c r="B113" s="43"/>
      <c r="C113" s="43"/>
      <c r="D113" s="43"/>
      <c r="E113" s="43"/>
      <c r="F113" s="43"/>
      <c r="G113" s="43"/>
      <c r="H113" s="43"/>
      <c r="I113" s="109"/>
      <c r="J113" s="109"/>
      <c r="K113" s="109"/>
    </row>
    <row r="114" spans="1:11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11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11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11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11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11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11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11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11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11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11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11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11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11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11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</sheetData>
  <mergeCells count="14">
    <mergeCell ref="I13:K13"/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U156"/>
  <sheetViews>
    <sheetView workbookViewId="0">
      <selection activeCell="O38" sqref="O38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737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252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31" t="s">
        <v>294</v>
      </c>
      <c r="C9" s="15" t="s">
        <v>671</v>
      </c>
      <c r="D9" s="15" t="s">
        <v>913</v>
      </c>
      <c r="E9" s="21">
        <v>236</v>
      </c>
      <c r="F9" s="101"/>
      <c r="G9" s="113"/>
      <c r="H9" s="118"/>
      <c r="I9" s="97"/>
      <c r="J9" s="97"/>
      <c r="K9" s="20"/>
      <c r="IT9"/>
      <c r="IU9"/>
    </row>
    <row r="10" spans="1:255" s="11" customFormat="1" ht="25.5">
      <c r="A10" s="23">
        <f t="shared" ref="A10:A23" si="0">A9+1</f>
        <v>2</v>
      </c>
      <c r="B10" s="92" t="s">
        <v>670</v>
      </c>
      <c r="C10" s="15" t="s">
        <v>859</v>
      </c>
      <c r="D10" s="15" t="s">
        <v>181</v>
      </c>
      <c r="E10" s="21">
        <v>190</v>
      </c>
      <c r="F10" s="101"/>
      <c r="G10" s="113"/>
      <c r="H10" s="118"/>
      <c r="I10" s="97"/>
      <c r="J10" s="97"/>
      <c r="K10" s="20"/>
      <c r="IT10"/>
      <c r="IU10"/>
    </row>
    <row r="11" spans="1:255" s="11" customFormat="1">
      <c r="A11" s="23">
        <f t="shared" si="0"/>
        <v>3</v>
      </c>
      <c r="B11" s="28" t="s">
        <v>618</v>
      </c>
      <c r="C11" s="23" t="s">
        <v>161</v>
      </c>
      <c r="D11" s="23" t="s">
        <v>599</v>
      </c>
      <c r="E11" s="23">
        <v>1900</v>
      </c>
      <c r="F11" s="62"/>
      <c r="G11" s="115"/>
      <c r="H11" s="118"/>
      <c r="I11" s="97"/>
      <c r="J11" s="97"/>
      <c r="K11" s="20"/>
      <c r="IT11"/>
      <c r="IU11"/>
    </row>
    <row r="12" spans="1:255" s="11" customFormat="1">
      <c r="A12" s="23">
        <f t="shared" si="0"/>
        <v>4</v>
      </c>
      <c r="B12" s="28" t="s">
        <v>124</v>
      </c>
      <c r="C12" s="23" t="s">
        <v>27</v>
      </c>
      <c r="D12" s="23" t="s">
        <v>299</v>
      </c>
      <c r="E12" s="23">
        <v>30</v>
      </c>
      <c r="F12" s="62"/>
      <c r="G12" s="115"/>
      <c r="H12" s="118"/>
      <c r="I12" s="97"/>
      <c r="J12" s="97"/>
      <c r="K12" s="20"/>
      <c r="IT12"/>
      <c r="IU12"/>
    </row>
    <row r="13" spans="1:255" s="11" customFormat="1">
      <c r="A13" s="23">
        <f t="shared" si="0"/>
        <v>5</v>
      </c>
      <c r="B13" s="28" t="s">
        <v>124</v>
      </c>
      <c r="C13" s="23" t="s">
        <v>22</v>
      </c>
      <c r="D13" s="23" t="s">
        <v>299</v>
      </c>
      <c r="E13" s="23">
        <v>20</v>
      </c>
      <c r="F13" s="62"/>
      <c r="G13" s="115"/>
      <c r="H13" s="118"/>
      <c r="I13" s="97"/>
      <c r="J13" s="97"/>
      <c r="K13" s="20"/>
      <c r="IT13"/>
      <c r="IU13"/>
    </row>
    <row r="14" spans="1:255" s="11" customFormat="1">
      <c r="A14" s="23">
        <f t="shared" si="0"/>
        <v>6</v>
      </c>
      <c r="B14" s="28" t="s">
        <v>124</v>
      </c>
      <c r="C14" s="23" t="s">
        <v>793</v>
      </c>
      <c r="D14" s="23" t="s">
        <v>299</v>
      </c>
      <c r="E14" s="23">
        <v>25</v>
      </c>
      <c r="F14" s="62"/>
      <c r="G14" s="115"/>
      <c r="H14" s="118"/>
      <c r="I14" s="97"/>
      <c r="J14" s="97"/>
      <c r="K14" s="20"/>
      <c r="IT14"/>
      <c r="IU14"/>
    </row>
    <row r="15" spans="1:255" s="11" customFormat="1">
      <c r="A15" s="23">
        <f t="shared" si="0"/>
        <v>7</v>
      </c>
      <c r="B15" s="28" t="s">
        <v>124</v>
      </c>
      <c r="C15" s="23" t="s">
        <v>860</v>
      </c>
      <c r="D15" s="23" t="s">
        <v>299</v>
      </c>
      <c r="E15" s="23">
        <v>25</v>
      </c>
      <c r="F15" s="62"/>
      <c r="G15" s="115"/>
      <c r="H15" s="118"/>
      <c r="I15" s="97"/>
      <c r="J15" s="97"/>
      <c r="K15" s="20"/>
      <c r="IT15"/>
      <c r="IU15"/>
    </row>
    <row r="16" spans="1:255" s="11" customFormat="1">
      <c r="A16" s="23">
        <f t="shared" si="0"/>
        <v>8</v>
      </c>
      <c r="B16" s="28" t="s">
        <v>792</v>
      </c>
      <c r="C16" s="23" t="s">
        <v>861</v>
      </c>
      <c r="D16" s="23" t="s">
        <v>181</v>
      </c>
      <c r="E16" s="23">
        <v>150</v>
      </c>
      <c r="F16" s="62"/>
      <c r="G16" s="115"/>
      <c r="H16" s="118"/>
      <c r="I16" s="97"/>
      <c r="J16" s="97"/>
      <c r="K16" s="20"/>
      <c r="IT16"/>
      <c r="IU16"/>
    </row>
    <row r="17" spans="1:255" s="11" customFormat="1">
      <c r="A17" s="23">
        <f t="shared" si="0"/>
        <v>9</v>
      </c>
      <c r="B17" s="28" t="s">
        <v>124</v>
      </c>
      <c r="C17" s="23" t="s">
        <v>627</v>
      </c>
      <c r="D17" s="23" t="s">
        <v>181</v>
      </c>
      <c r="E17" s="23">
        <v>10</v>
      </c>
      <c r="F17" s="62"/>
      <c r="G17" s="115"/>
      <c r="H17" s="118"/>
      <c r="I17" s="97"/>
      <c r="J17" s="97"/>
      <c r="K17" s="20"/>
      <c r="IT17"/>
      <c r="IU17"/>
    </row>
    <row r="18" spans="1:255" s="11" customFormat="1">
      <c r="A18" s="23">
        <f t="shared" si="0"/>
        <v>10</v>
      </c>
      <c r="B18" s="28" t="s">
        <v>124</v>
      </c>
      <c r="C18" s="23" t="s">
        <v>163</v>
      </c>
      <c r="D18" s="23" t="s">
        <v>181</v>
      </c>
      <c r="E18" s="23">
        <v>10</v>
      </c>
      <c r="F18" s="62"/>
      <c r="G18" s="115"/>
      <c r="H18" s="118"/>
      <c r="I18" s="97"/>
      <c r="J18" s="97"/>
      <c r="K18" s="20"/>
      <c r="IT18"/>
      <c r="IU18"/>
    </row>
    <row r="19" spans="1:255" s="11" customFormat="1">
      <c r="A19" s="23">
        <f t="shared" si="0"/>
        <v>11</v>
      </c>
      <c r="B19" s="28" t="s">
        <v>794</v>
      </c>
      <c r="C19" s="23" t="s">
        <v>892</v>
      </c>
      <c r="D19" s="23" t="s">
        <v>299</v>
      </c>
      <c r="E19" s="216">
        <v>50</v>
      </c>
      <c r="F19" s="62"/>
      <c r="G19" s="115"/>
      <c r="H19" s="118"/>
      <c r="I19" s="97"/>
      <c r="J19" s="97"/>
      <c r="K19" s="20"/>
      <c r="IT19"/>
      <c r="IU19"/>
    </row>
    <row r="20" spans="1:255" s="11" customFormat="1">
      <c r="A20" s="23">
        <f t="shared" si="0"/>
        <v>12</v>
      </c>
      <c r="B20" s="28" t="s">
        <v>794</v>
      </c>
      <c r="C20" s="23" t="s">
        <v>795</v>
      </c>
      <c r="D20" s="23" t="s">
        <v>299</v>
      </c>
      <c r="E20" s="216">
        <v>20</v>
      </c>
      <c r="F20" s="62"/>
      <c r="G20" s="115"/>
      <c r="H20" s="118"/>
      <c r="I20" s="97"/>
      <c r="J20" s="97"/>
      <c r="K20" s="20"/>
      <c r="IT20"/>
      <c r="IU20"/>
    </row>
    <row r="21" spans="1:255" s="11" customFormat="1">
      <c r="A21" s="23">
        <f t="shared" si="0"/>
        <v>13</v>
      </c>
      <c r="B21" s="16" t="s">
        <v>300</v>
      </c>
      <c r="C21" s="17" t="s">
        <v>301</v>
      </c>
      <c r="D21" s="17" t="s">
        <v>302</v>
      </c>
      <c r="E21" s="217">
        <v>5</v>
      </c>
      <c r="F21" s="192"/>
      <c r="G21" s="115"/>
      <c r="H21" s="118"/>
      <c r="I21" s="97"/>
      <c r="J21" s="97"/>
      <c r="K21" s="20"/>
      <c r="IT21"/>
      <c r="IU21"/>
    </row>
    <row r="22" spans="1:255" s="11" customFormat="1">
      <c r="A22" s="23">
        <f t="shared" si="0"/>
        <v>14</v>
      </c>
      <c r="B22" s="94" t="s">
        <v>613</v>
      </c>
      <c r="C22" s="72" t="s">
        <v>99</v>
      </c>
      <c r="D22" s="72" t="s">
        <v>68</v>
      </c>
      <c r="E22" s="217">
        <v>20</v>
      </c>
      <c r="F22" s="192"/>
      <c r="G22" s="193"/>
      <c r="H22" s="118"/>
      <c r="I22" s="97"/>
      <c r="J22" s="97"/>
      <c r="K22" s="20"/>
      <c r="IT22"/>
      <c r="IU22"/>
    </row>
    <row r="23" spans="1:255" s="11" customFormat="1" ht="13.5" thickBot="1">
      <c r="A23" s="23">
        <f t="shared" si="0"/>
        <v>15</v>
      </c>
      <c r="B23" s="194" t="s">
        <v>614</v>
      </c>
      <c r="C23" s="72" t="s">
        <v>19</v>
      </c>
      <c r="D23" s="72" t="s">
        <v>60</v>
      </c>
      <c r="E23" s="17">
        <v>300</v>
      </c>
      <c r="F23" s="192"/>
      <c r="G23" s="191"/>
      <c r="H23" s="118"/>
      <c r="I23" s="97"/>
      <c r="J23" s="122"/>
      <c r="K23" s="20"/>
      <c r="IT23"/>
      <c r="IU23"/>
    </row>
    <row r="24" spans="1:255" s="43" customFormat="1" ht="13.5" thickBot="1">
      <c r="A24" s="39"/>
      <c r="B24" s="40" t="s">
        <v>73</v>
      </c>
      <c r="C24" s="12"/>
      <c r="D24" s="12"/>
      <c r="E24" s="12"/>
      <c r="F24" s="12"/>
      <c r="G24" s="117"/>
      <c r="H24" s="41"/>
      <c r="I24" s="156"/>
      <c r="J24" s="120"/>
      <c r="K24" s="108"/>
      <c r="IT24"/>
      <c r="IU24"/>
    </row>
    <row r="25" spans="1:255" s="43" customFormat="1">
      <c r="A25" s="39"/>
      <c r="B25" s="39"/>
      <c r="C25" s="42"/>
      <c r="D25" s="39"/>
      <c r="E25" s="39"/>
      <c r="F25" s="39"/>
      <c r="G25" s="39"/>
      <c r="H25" s="39"/>
      <c r="I25" s="42"/>
      <c r="J25" s="42"/>
      <c r="K25" s="42"/>
      <c r="IT25"/>
      <c r="IU25"/>
    </row>
    <row r="26" spans="1:255" s="43" customFormat="1">
      <c r="A26" s="39"/>
      <c r="B26" s="39"/>
      <c r="C26" s="42"/>
      <c r="D26" s="39"/>
      <c r="E26" s="39"/>
      <c r="F26" s="39"/>
      <c r="G26" s="39"/>
      <c r="H26" s="39"/>
      <c r="I26" s="42"/>
      <c r="J26" s="42"/>
      <c r="K26" s="42"/>
      <c r="IT26"/>
      <c r="IU26"/>
    </row>
    <row r="27" spans="1:255" s="43" customFormat="1">
      <c r="A27" s="39"/>
      <c r="B27" s="1" t="s">
        <v>74</v>
      </c>
      <c r="C27" s="42"/>
      <c r="D27" s="39"/>
      <c r="E27" s="39"/>
      <c r="F27" s="39"/>
      <c r="G27" s="39"/>
      <c r="H27" s="39"/>
      <c r="I27" s="325" t="s">
        <v>75</v>
      </c>
      <c r="J27" s="325"/>
      <c r="K27" s="325"/>
      <c r="IT27"/>
      <c r="IU27"/>
    </row>
    <row r="28" spans="1:255" s="43" customFormat="1">
      <c r="A28" s="39"/>
      <c r="B28" s="1" t="s">
        <v>76</v>
      </c>
      <c r="C28" s="42"/>
      <c r="D28" s="39"/>
      <c r="E28" s="39"/>
      <c r="F28" s="39"/>
      <c r="G28" s="39"/>
      <c r="H28" s="39"/>
      <c r="I28" s="325" t="s">
        <v>77</v>
      </c>
      <c r="J28" s="325"/>
      <c r="K28" s="325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 s="43" customFormat="1">
      <c r="I119" s="109"/>
      <c r="J119" s="109"/>
      <c r="K119" s="109"/>
      <c r="IT119"/>
      <c r="IU119"/>
    </row>
    <row r="120" spans="1:255" s="43" customFormat="1">
      <c r="I120" s="109"/>
      <c r="J120" s="109"/>
      <c r="K120" s="109"/>
      <c r="IT120"/>
      <c r="IU120"/>
    </row>
    <row r="121" spans="1:255" s="43" customFormat="1">
      <c r="I121" s="109"/>
      <c r="J121" s="109"/>
      <c r="K121" s="109"/>
      <c r="IT121"/>
      <c r="IU121"/>
    </row>
    <row r="122" spans="1:255" s="43" customFormat="1">
      <c r="I122" s="109"/>
      <c r="J122" s="109"/>
      <c r="K122" s="109"/>
      <c r="IT122"/>
      <c r="IU122"/>
    </row>
    <row r="123" spans="1:255" s="43" customFormat="1">
      <c r="I123" s="109"/>
      <c r="J123" s="109"/>
      <c r="K123" s="109"/>
      <c r="IT123"/>
      <c r="IU123"/>
    </row>
    <row r="124" spans="1:255" s="43" customFormat="1">
      <c r="I124" s="109"/>
      <c r="J124" s="109"/>
      <c r="K124" s="109"/>
      <c r="IT124"/>
      <c r="IU124"/>
    </row>
    <row r="125" spans="1:255" s="43" customFormat="1">
      <c r="I125" s="109"/>
      <c r="J125" s="109"/>
      <c r="K125" s="109"/>
      <c r="IT125"/>
      <c r="IU125"/>
    </row>
    <row r="126" spans="1:255" s="43" customFormat="1">
      <c r="I126" s="109"/>
      <c r="J126" s="109"/>
      <c r="K126" s="109"/>
      <c r="IT126"/>
      <c r="IU126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</sheetData>
  <mergeCells count="14">
    <mergeCell ref="I27:K27"/>
    <mergeCell ref="I28:K28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U161"/>
  <sheetViews>
    <sheetView workbookViewId="0">
      <selection activeCell="A5" sqref="A5:XFD5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738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281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11" customFormat="1">
      <c r="C5" s="12"/>
      <c r="D5" s="13"/>
      <c r="E5" s="13"/>
      <c r="F5" s="13"/>
      <c r="G5" s="13"/>
      <c r="I5" s="13"/>
      <c r="J5" s="13"/>
      <c r="K5" s="13"/>
      <c r="IT5"/>
      <c r="IU5"/>
    </row>
    <row r="6" spans="1:255" s="14" customFormat="1" ht="16.149999999999999" customHeight="1">
      <c r="A6" s="328" t="s">
        <v>4</v>
      </c>
      <c r="B6" s="329" t="s">
        <v>5</v>
      </c>
      <c r="C6" s="329" t="s">
        <v>6</v>
      </c>
      <c r="D6" s="329" t="s">
        <v>619</v>
      </c>
      <c r="E6" s="329" t="s">
        <v>642</v>
      </c>
      <c r="F6" s="330" t="s">
        <v>7</v>
      </c>
      <c r="G6" s="330" t="s">
        <v>8</v>
      </c>
      <c r="H6" s="328" t="s">
        <v>9</v>
      </c>
      <c r="I6" s="328"/>
      <c r="J6" s="328" t="s">
        <v>10</v>
      </c>
      <c r="K6" s="330" t="s">
        <v>722</v>
      </c>
      <c r="IT6"/>
      <c r="IU6"/>
    </row>
    <row r="7" spans="1:255" s="14" customFormat="1" ht="16.149999999999999" customHeight="1">
      <c r="A7" s="328"/>
      <c r="B7" s="328"/>
      <c r="C7" s="328"/>
      <c r="D7" s="328"/>
      <c r="E7" s="328"/>
      <c r="F7" s="330"/>
      <c r="G7" s="330"/>
      <c r="H7" s="2" t="s">
        <v>11</v>
      </c>
      <c r="I7" s="2" t="s">
        <v>12</v>
      </c>
      <c r="J7" s="328"/>
      <c r="K7" s="330"/>
      <c r="IT7"/>
      <c r="IU7"/>
    </row>
    <row r="8" spans="1:255" s="11" customFormat="1">
      <c r="A8" s="15">
        <v>1</v>
      </c>
      <c r="B8" s="73" t="s">
        <v>304</v>
      </c>
      <c r="C8" s="112" t="s">
        <v>305</v>
      </c>
      <c r="D8" s="112" t="s">
        <v>20</v>
      </c>
      <c r="E8" s="23">
        <v>10</v>
      </c>
      <c r="F8" s="101"/>
      <c r="G8" s="113"/>
      <c r="H8" s="118"/>
      <c r="I8" s="50"/>
      <c r="J8" s="50"/>
      <c r="K8" s="74"/>
      <c r="IT8"/>
      <c r="IU8"/>
    </row>
    <row r="9" spans="1:255" s="11" customFormat="1">
      <c r="A9" s="23">
        <v>2</v>
      </c>
      <c r="B9" s="75" t="s">
        <v>306</v>
      </c>
      <c r="C9" s="112" t="s">
        <v>71</v>
      </c>
      <c r="D9" s="112" t="s">
        <v>276</v>
      </c>
      <c r="E9" s="23">
        <v>160</v>
      </c>
      <c r="F9" s="33"/>
      <c r="G9" s="114"/>
      <c r="H9" s="118"/>
      <c r="I9" s="50"/>
      <c r="J9" s="50"/>
      <c r="K9" s="20"/>
      <c r="IT9"/>
      <c r="IU9"/>
    </row>
    <row r="10" spans="1:255" s="11" customFormat="1" ht="38.25">
      <c r="A10" s="23">
        <v>3</v>
      </c>
      <c r="B10" s="75" t="s">
        <v>841</v>
      </c>
      <c r="C10" s="112" t="s">
        <v>161</v>
      </c>
      <c r="D10" s="112" t="s">
        <v>842</v>
      </c>
      <c r="E10" s="23">
        <v>10</v>
      </c>
      <c r="F10" s="33"/>
      <c r="G10" s="114"/>
      <c r="H10" s="118"/>
      <c r="I10" s="50"/>
      <c r="J10" s="50"/>
      <c r="K10" s="20"/>
      <c r="IT10"/>
      <c r="IU10"/>
    </row>
    <row r="11" spans="1:255" s="11" customFormat="1" ht="38.25">
      <c r="A11" s="23">
        <v>4</v>
      </c>
      <c r="B11" s="75" t="s">
        <v>841</v>
      </c>
      <c r="C11" s="112" t="s">
        <v>199</v>
      </c>
      <c r="D11" s="112" t="s">
        <v>843</v>
      </c>
      <c r="E11" s="23">
        <v>20</v>
      </c>
      <c r="F11" s="33"/>
      <c r="G11" s="114"/>
      <c r="H11" s="118"/>
      <c r="I11" s="50"/>
      <c r="J11" s="50"/>
      <c r="K11" s="20"/>
      <c r="IT11"/>
      <c r="IU11"/>
    </row>
    <row r="12" spans="1:255" s="11" customFormat="1">
      <c r="A12" s="23">
        <v>5</v>
      </c>
      <c r="B12" s="75" t="s">
        <v>841</v>
      </c>
      <c r="C12" s="112" t="s">
        <v>862</v>
      </c>
      <c r="D12" s="112" t="s">
        <v>810</v>
      </c>
      <c r="E12" s="216">
        <v>10</v>
      </c>
      <c r="F12" s="33"/>
      <c r="G12" s="114"/>
      <c r="H12" s="118"/>
      <c r="I12" s="50"/>
      <c r="J12" s="50"/>
      <c r="K12" s="20"/>
      <c r="IT12"/>
      <c r="IU12"/>
    </row>
    <row r="13" spans="1:255" s="11" customFormat="1">
      <c r="A13" s="23">
        <v>6</v>
      </c>
      <c r="B13" s="73" t="s">
        <v>307</v>
      </c>
      <c r="C13" s="112" t="s">
        <v>40</v>
      </c>
      <c r="D13" s="112" t="s">
        <v>146</v>
      </c>
      <c r="E13" s="256">
        <v>5</v>
      </c>
      <c r="F13" s="101"/>
      <c r="G13" s="198"/>
      <c r="H13" s="118"/>
      <c r="I13" s="50"/>
      <c r="J13" s="50"/>
      <c r="K13" s="20"/>
      <c r="IT13"/>
      <c r="IU13"/>
    </row>
    <row r="14" spans="1:255" s="11" customFormat="1">
      <c r="A14" s="23">
        <v>7</v>
      </c>
      <c r="B14" s="73" t="s">
        <v>308</v>
      </c>
      <c r="C14" s="112" t="s">
        <v>112</v>
      </c>
      <c r="D14" s="112" t="s">
        <v>181</v>
      </c>
      <c r="E14" s="256">
        <v>20</v>
      </c>
      <c r="F14" s="197"/>
      <c r="G14" s="198"/>
      <c r="H14" s="118"/>
      <c r="I14" s="50"/>
      <c r="J14" s="50"/>
      <c r="K14" s="20"/>
      <c r="IT14"/>
      <c r="IU14"/>
    </row>
    <row r="15" spans="1:255" s="11" customFormat="1">
      <c r="A15" s="23">
        <v>8</v>
      </c>
      <c r="B15" s="73" t="s">
        <v>839</v>
      </c>
      <c r="C15" s="112" t="s">
        <v>863</v>
      </c>
      <c r="D15" s="112" t="s">
        <v>840</v>
      </c>
      <c r="E15" s="256">
        <v>5</v>
      </c>
      <c r="F15" s="197"/>
      <c r="G15" s="198"/>
      <c r="H15" s="118"/>
      <c r="I15" s="50"/>
      <c r="J15" s="50"/>
      <c r="K15" s="20"/>
      <c r="IT15"/>
      <c r="IU15"/>
    </row>
    <row r="16" spans="1:255" s="11" customFormat="1">
      <c r="A16" s="23">
        <v>9</v>
      </c>
      <c r="B16" s="73" t="s">
        <v>832</v>
      </c>
      <c r="C16" s="112" t="s">
        <v>864</v>
      </c>
      <c r="D16" s="112" t="s">
        <v>810</v>
      </c>
      <c r="E16" s="256">
        <v>5</v>
      </c>
      <c r="F16" s="197"/>
      <c r="G16" s="198"/>
      <c r="H16" s="118"/>
      <c r="I16" s="50"/>
      <c r="J16" s="50"/>
      <c r="K16" s="20"/>
      <c r="IT16"/>
      <c r="IU16"/>
    </row>
    <row r="17" spans="1:255" s="11" customFormat="1">
      <c r="A17" s="23">
        <v>10</v>
      </c>
      <c r="B17" s="73" t="s">
        <v>939</v>
      </c>
      <c r="C17" s="112" t="s">
        <v>17</v>
      </c>
      <c r="D17" s="112" t="s">
        <v>18</v>
      </c>
      <c r="E17" s="256">
        <v>350</v>
      </c>
      <c r="F17" s="197"/>
      <c r="G17" s="198"/>
      <c r="H17" s="118"/>
      <c r="I17" s="50"/>
      <c r="J17" s="50"/>
      <c r="K17" s="20"/>
      <c r="IT17"/>
      <c r="IU17"/>
    </row>
    <row r="18" spans="1:255" s="11" customFormat="1">
      <c r="A18" s="23">
        <v>11</v>
      </c>
      <c r="B18" s="73" t="s">
        <v>916</v>
      </c>
      <c r="C18" s="112" t="s">
        <v>915</v>
      </c>
      <c r="D18" s="112" t="s">
        <v>18</v>
      </c>
      <c r="E18" s="256">
        <v>100</v>
      </c>
      <c r="F18" s="197"/>
      <c r="G18" s="198"/>
      <c r="H18" s="118"/>
      <c r="I18" s="50"/>
      <c r="J18" s="50"/>
      <c r="K18" s="20"/>
      <c r="IT18"/>
      <c r="IU18"/>
    </row>
    <row r="19" spans="1:255" s="11" customFormat="1">
      <c r="A19" s="23">
        <v>12</v>
      </c>
      <c r="B19" s="73" t="s">
        <v>309</v>
      </c>
      <c r="C19" s="112" t="s">
        <v>153</v>
      </c>
      <c r="D19" s="112" t="s">
        <v>201</v>
      </c>
      <c r="E19" s="256">
        <v>220</v>
      </c>
      <c r="F19" s="33"/>
      <c r="G19" s="114"/>
      <c r="H19" s="118"/>
      <c r="I19" s="50"/>
      <c r="J19" s="50"/>
      <c r="K19" s="20"/>
      <c r="IT19"/>
      <c r="IU19"/>
    </row>
    <row r="20" spans="1:255" s="11" customFormat="1">
      <c r="A20" s="23">
        <v>13</v>
      </c>
      <c r="B20" s="75" t="s">
        <v>310</v>
      </c>
      <c r="C20" s="112" t="s">
        <v>153</v>
      </c>
      <c r="D20" s="112" t="s">
        <v>201</v>
      </c>
      <c r="E20" s="216">
        <v>5</v>
      </c>
      <c r="F20" s="33"/>
      <c r="G20" s="114"/>
      <c r="H20" s="118"/>
      <c r="I20" s="50"/>
      <c r="J20" s="50"/>
      <c r="K20" s="20"/>
      <c r="IT20"/>
      <c r="IU20"/>
    </row>
    <row r="21" spans="1:255" s="11" customFormat="1" ht="25.5">
      <c r="A21" s="23">
        <v>14</v>
      </c>
      <c r="B21" s="75" t="s">
        <v>919</v>
      </c>
      <c r="C21" s="112" t="s">
        <v>917</v>
      </c>
      <c r="D21" s="112" t="s">
        <v>918</v>
      </c>
      <c r="E21" s="216">
        <v>15</v>
      </c>
      <c r="F21" s="33"/>
      <c r="G21" s="114"/>
      <c r="H21" s="118"/>
      <c r="I21" s="50"/>
      <c r="J21" s="50"/>
      <c r="K21" s="20"/>
      <c r="IT21"/>
      <c r="IU21"/>
    </row>
    <row r="22" spans="1:255" s="11" customFormat="1">
      <c r="A22" s="23">
        <v>15</v>
      </c>
      <c r="B22" s="75" t="s">
        <v>311</v>
      </c>
      <c r="C22" s="112" t="s">
        <v>102</v>
      </c>
      <c r="D22" s="112" t="s">
        <v>20</v>
      </c>
      <c r="E22" s="216">
        <v>12</v>
      </c>
      <c r="F22" s="33"/>
      <c r="G22" s="114"/>
      <c r="H22" s="118"/>
      <c r="I22" s="50"/>
      <c r="J22" s="50"/>
      <c r="K22" s="20"/>
      <c r="IT22"/>
      <c r="IU22"/>
    </row>
    <row r="23" spans="1:255" s="11" customFormat="1" ht="25.5">
      <c r="A23" s="23">
        <v>16</v>
      </c>
      <c r="B23" s="16" t="s">
        <v>219</v>
      </c>
      <c r="C23" s="17" t="s">
        <v>220</v>
      </c>
      <c r="D23" s="72" t="s">
        <v>20</v>
      </c>
      <c r="E23" s="219">
        <v>60</v>
      </c>
      <c r="F23" s="26"/>
      <c r="G23" s="113"/>
      <c r="H23" s="118"/>
      <c r="I23" s="97"/>
      <c r="J23" s="50"/>
      <c r="K23" s="20"/>
      <c r="IT23"/>
      <c r="IU23"/>
    </row>
    <row r="24" spans="1:255" s="11" customFormat="1">
      <c r="A24" s="23">
        <v>17</v>
      </c>
      <c r="B24" s="73" t="s">
        <v>314</v>
      </c>
      <c r="C24" s="112" t="s">
        <v>315</v>
      </c>
      <c r="D24" s="112" t="s">
        <v>71</v>
      </c>
      <c r="E24" s="216">
        <v>10</v>
      </c>
      <c r="F24" s="33"/>
      <c r="G24" s="114"/>
      <c r="H24" s="118"/>
      <c r="I24" s="50"/>
      <c r="J24" s="50"/>
      <c r="K24" s="20"/>
      <c r="IT24"/>
      <c r="IU24"/>
    </row>
    <row r="25" spans="1:255" s="11" customFormat="1">
      <c r="A25" s="23">
        <v>18</v>
      </c>
      <c r="B25" s="73" t="s">
        <v>316</v>
      </c>
      <c r="C25" s="196" t="s">
        <v>317</v>
      </c>
      <c r="D25" s="112" t="s">
        <v>181</v>
      </c>
      <c r="E25" s="257">
        <v>10</v>
      </c>
      <c r="F25" s="33"/>
      <c r="G25" s="114"/>
      <c r="H25" s="118"/>
      <c r="I25" s="50"/>
      <c r="J25" s="50"/>
      <c r="K25" s="20"/>
      <c r="IT25"/>
      <c r="IU25"/>
    </row>
    <row r="26" spans="1:255" s="11" customFormat="1">
      <c r="A26" s="23">
        <v>19</v>
      </c>
      <c r="B26" s="73" t="s">
        <v>321</v>
      </c>
      <c r="C26" s="196" t="s">
        <v>672</v>
      </c>
      <c r="D26" s="196" t="s">
        <v>322</v>
      </c>
      <c r="E26" s="258">
        <v>10</v>
      </c>
      <c r="F26" s="33"/>
      <c r="G26" s="114"/>
      <c r="H26" s="118"/>
      <c r="I26" s="50"/>
      <c r="J26" s="50"/>
      <c r="K26" s="20"/>
      <c r="IT26"/>
      <c r="IU26"/>
    </row>
    <row r="27" spans="1:255" s="11" customFormat="1" ht="25.5">
      <c r="A27" s="23">
        <v>20</v>
      </c>
      <c r="B27" s="73" t="s">
        <v>323</v>
      </c>
      <c r="C27" s="196" t="s">
        <v>324</v>
      </c>
      <c r="D27" s="196" t="s">
        <v>325</v>
      </c>
      <c r="E27" s="71">
        <v>20</v>
      </c>
      <c r="F27" s="33"/>
      <c r="G27" s="114"/>
      <c r="H27" s="118"/>
      <c r="I27" s="50"/>
      <c r="J27" s="50"/>
      <c r="K27" s="20"/>
      <c r="IT27"/>
      <c r="IU27"/>
    </row>
    <row r="28" spans="1:255" s="11" customFormat="1" ht="13.5" thickBot="1">
      <c r="A28" s="23">
        <v>21</v>
      </c>
      <c r="B28" s="75" t="s">
        <v>326</v>
      </c>
      <c r="C28" s="112" t="s">
        <v>327</v>
      </c>
      <c r="D28" s="112" t="s">
        <v>60</v>
      </c>
      <c r="E28" s="23">
        <v>20</v>
      </c>
      <c r="F28" s="33"/>
      <c r="G28" s="114"/>
      <c r="H28" s="118"/>
      <c r="I28" s="50"/>
      <c r="J28" s="50"/>
      <c r="K28" s="20"/>
      <c r="IT28"/>
      <c r="IU28"/>
    </row>
    <row r="29" spans="1:255" s="43" customFormat="1" ht="13.5" thickBot="1">
      <c r="A29" s="39"/>
      <c r="B29" s="40" t="s">
        <v>73</v>
      </c>
      <c r="C29" s="12"/>
      <c r="D29" s="12"/>
      <c r="E29" s="12"/>
      <c r="F29" s="12"/>
      <c r="G29" s="117"/>
      <c r="H29" s="41"/>
      <c r="I29" s="156"/>
      <c r="J29" s="120"/>
      <c r="K29" s="108"/>
      <c r="IT29"/>
      <c r="IU29"/>
    </row>
    <row r="30" spans="1:255" s="43" customFormat="1">
      <c r="A30" s="39"/>
      <c r="B30" s="39"/>
      <c r="C30" s="42"/>
      <c r="D30" s="39"/>
      <c r="E30" s="39"/>
      <c r="F30" s="39"/>
      <c r="G30" s="39"/>
      <c r="H30" s="39"/>
      <c r="I30" s="42"/>
      <c r="J30" s="42"/>
      <c r="K30" s="42"/>
      <c r="IT30"/>
      <c r="IU30"/>
    </row>
    <row r="31" spans="1:255" s="43" customFormat="1">
      <c r="A31" s="39"/>
      <c r="B31" s="39"/>
      <c r="C31" s="42"/>
      <c r="D31" s="39"/>
      <c r="E31" s="39"/>
      <c r="F31" s="39"/>
      <c r="G31" s="39"/>
      <c r="H31" s="39"/>
      <c r="I31" s="42"/>
      <c r="J31" s="42"/>
      <c r="K31" s="42"/>
      <c r="IT31"/>
      <c r="IU31"/>
    </row>
    <row r="32" spans="1:255" s="43" customFormat="1">
      <c r="A32" s="39"/>
      <c r="B32" s="1" t="s">
        <v>74</v>
      </c>
      <c r="C32" s="42"/>
      <c r="D32" s="39"/>
      <c r="E32" s="39"/>
      <c r="F32" s="39"/>
      <c r="G32" s="39"/>
      <c r="H32" s="39"/>
      <c r="I32" s="325" t="s">
        <v>75</v>
      </c>
      <c r="J32" s="325"/>
      <c r="K32" s="325"/>
      <c r="IT32"/>
      <c r="IU32"/>
    </row>
    <row r="33" spans="1:255" s="43" customFormat="1">
      <c r="A33" s="39"/>
      <c r="B33" s="1" t="s">
        <v>76</v>
      </c>
      <c r="C33" s="42"/>
      <c r="D33" s="39"/>
      <c r="E33" s="39"/>
      <c r="F33" s="39"/>
      <c r="G33" s="39"/>
      <c r="H33" s="39"/>
      <c r="I33" s="325" t="s">
        <v>77</v>
      </c>
      <c r="J33" s="325"/>
      <c r="K33" s="325"/>
      <c r="IT33"/>
      <c r="IU33"/>
    </row>
    <row r="34" spans="1:255" s="43" customFormat="1">
      <c r="I34" s="109"/>
      <c r="J34" s="109"/>
      <c r="K34" s="109"/>
      <c r="IT34"/>
      <c r="IU34"/>
    </row>
    <row r="35" spans="1:255" s="43" customFormat="1">
      <c r="I35" s="109"/>
      <c r="J35" s="109"/>
      <c r="K35" s="109"/>
      <c r="IT35"/>
      <c r="IU35"/>
    </row>
    <row r="36" spans="1:255" s="43" customFormat="1">
      <c r="I36" s="109"/>
      <c r="J36" s="109"/>
      <c r="K36" s="109"/>
      <c r="IT36"/>
      <c r="IU36"/>
    </row>
    <row r="37" spans="1:255" s="43" customFormat="1">
      <c r="I37" s="109"/>
      <c r="J37" s="109"/>
      <c r="K37" s="109"/>
      <c r="IT37"/>
      <c r="IU37"/>
    </row>
    <row r="38" spans="1:255" s="43" customFormat="1">
      <c r="I38" s="109"/>
      <c r="J38" s="109"/>
      <c r="K38" s="109"/>
      <c r="IT38"/>
      <c r="IU38"/>
    </row>
    <row r="39" spans="1:255" s="43" customFormat="1">
      <c r="I39" s="109"/>
      <c r="J39" s="109"/>
      <c r="K39" s="109"/>
      <c r="IT39"/>
      <c r="IU39"/>
    </row>
    <row r="40" spans="1:255" s="43" customFormat="1">
      <c r="I40" s="109"/>
      <c r="J40" s="109"/>
      <c r="K40" s="109"/>
      <c r="IT40"/>
      <c r="IU40"/>
    </row>
    <row r="41" spans="1:255" s="43" customFormat="1">
      <c r="I41" s="109"/>
      <c r="J41" s="109"/>
      <c r="K41" s="109"/>
      <c r="IT41"/>
      <c r="IU41"/>
    </row>
    <row r="42" spans="1:255" s="43" customFormat="1">
      <c r="I42" s="109"/>
      <c r="J42" s="109"/>
      <c r="K42" s="109"/>
      <c r="IT42"/>
      <c r="IU42"/>
    </row>
    <row r="43" spans="1:255" s="43" customFormat="1">
      <c r="I43" s="109"/>
      <c r="J43" s="109"/>
      <c r="K43" s="109"/>
      <c r="IT43"/>
      <c r="IU43"/>
    </row>
    <row r="44" spans="1:255" s="43" customFormat="1">
      <c r="I44" s="109"/>
      <c r="J44" s="109"/>
      <c r="K44" s="109"/>
      <c r="IT44"/>
      <c r="IU44"/>
    </row>
    <row r="45" spans="1:255" s="43" customFormat="1">
      <c r="I45" s="109"/>
      <c r="J45" s="109"/>
      <c r="K45" s="109"/>
      <c r="IT45"/>
      <c r="IU45"/>
    </row>
    <row r="46" spans="1:255" s="43" customFormat="1">
      <c r="I46" s="109"/>
      <c r="J46" s="109"/>
      <c r="K46" s="109"/>
      <c r="IT46"/>
      <c r="IU46"/>
    </row>
    <row r="47" spans="1:255" s="43" customFormat="1">
      <c r="I47" s="109"/>
      <c r="J47" s="109"/>
      <c r="K47" s="109"/>
      <c r="IT47"/>
      <c r="IU47"/>
    </row>
    <row r="48" spans="1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1:255" s="43" customFormat="1">
      <c r="I129" s="109"/>
      <c r="J129" s="109"/>
      <c r="K129" s="109"/>
      <c r="IT129"/>
      <c r="IU129"/>
    </row>
    <row r="130" spans="1:255" s="43" customFormat="1">
      <c r="I130" s="109"/>
      <c r="J130" s="109"/>
      <c r="K130" s="109"/>
      <c r="IT130"/>
      <c r="IU130"/>
    </row>
    <row r="131" spans="1:255" s="43" customFormat="1">
      <c r="I131" s="109"/>
      <c r="J131" s="109"/>
      <c r="K131" s="109"/>
      <c r="IT131"/>
      <c r="IU131"/>
    </row>
    <row r="132" spans="1:255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255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255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255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255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255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255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255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255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255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255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255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255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  <row r="157" spans="1:11">
      <c r="A157" s="43"/>
      <c r="B157" s="43"/>
      <c r="C157" s="43"/>
      <c r="D157" s="43"/>
      <c r="E157" s="43"/>
      <c r="F157" s="43"/>
      <c r="G157" s="43"/>
      <c r="H157" s="43"/>
      <c r="I157" s="109"/>
      <c r="J157" s="109"/>
      <c r="K157" s="109"/>
    </row>
    <row r="158" spans="1:11">
      <c r="A158" s="43"/>
      <c r="B158" s="43"/>
      <c r="C158" s="43"/>
      <c r="D158" s="43"/>
      <c r="E158" s="43"/>
      <c r="F158" s="43"/>
      <c r="G158" s="43"/>
      <c r="H158" s="43"/>
      <c r="I158" s="109"/>
      <c r="J158" s="109"/>
      <c r="K158" s="109"/>
    </row>
    <row r="159" spans="1:11">
      <c r="A159" s="43"/>
      <c r="B159" s="43"/>
      <c r="C159" s="43"/>
      <c r="D159" s="43"/>
      <c r="E159" s="43"/>
      <c r="F159" s="43"/>
      <c r="G159" s="43"/>
      <c r="H159" s="43"/>
      <c r="I159" s="109"/>
      <c r="J159" s="109"/>
      <c r="K159" s="109"/>
    </row>
    <row r="160" spans="1:11">
      <c r="A160" s="43"/>
      <c r="B160" s="43"/>
      <c r="C160" s="43"/>
      <c r="D160" s="43"/>
      <c r="E160" s="43"/>
      <c r="F160" s="43"/>
      <c r="G160" s="43"/>
      <c r="H160" s="43"/>
      <c r="I160" s="109"/>
      <c r="J160" s="109"/>
      <c r="K160" s="109"/>
    </row>
    <row r="161" spans="1:11">
      <c r="A161" s="43"/>
      <c r="B161" s="43"/>
      <c r="C161" s="43"/>
      <c r="D161" s="43"/>
      <c r="E161" s="43"/>
      <c r="F161" s="43"/>
      <c r="G161" s="43"/>
      <c r="H161" s="43"/>
      <c r="I161" s="109"/>
      <c r="J161" s="109"/>
      <c r="K161" s="109"/>
    </row>
  </sheetData>
  <mergeCells count="14">
    <mergeCell ref="I32:K32"/>
    <mergeCell ref="I33:K33"/>
    <mergeCell ref="H1:K1"/>
    <mergeCell ref="A4:K4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U152"/>
  <sheetViews>
    <sheetView workbookViewId="0">
      <selection activeCell="L42" sqref="L4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739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285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44" t="s">
        <v>333</v>
      </c>
      <c r="C9" s="21" t="s">
        <v>334</v>
      </c>
      <c r="D9" s="21" t="s">
        <v>260</v>
      </c>
      <c r="E9" s="21">
        <v>5</v>
      </c>
      <c r="F9" s="101"/>
      <c r="G9" s="113"/>
      <c r="H9" s="118"/>
      <c r="I9" s="97"/>
      <c r="J9" s="97"/>
      <c r="K9" s="32"/>
      <c r="IT9"/>
      <c r="IU9"/>
    </row>
    <row r="10" spans="1:255" s="11" customFormat="1">
      <c r="A10" s="23">
        <v>2</v>
      </c>
      <c r="B10" s="16" t="s">
        <v>335</v>
      </c>
      <c r="C10" s="15" t="s">
        <v>638</v>
      </c>
      <c r="D10" s="17" t="s">
        <v>218</v>
      </c>
      <c r="E10" s="17">
        <v>25</v>
      </c>
      <c r="F10" s="26"/>
      <c r="G10" s="113"/>
      <c r="H10" s="118"/>
      <c r="I10" s="97"/>
      <c r="J10" s="97"/>
      <c r="K10" s="20"/>
      <c r="IT10"/>
      <c r="IU10"/>
    </row>
    <row r="11" spans="1:255" s="11" customFormat="1">
      <c r="A11" s="23">
        <v>3</v>
      </c>
      <c r="B11" s="16" t="s">
        <v>336</v>
      </c>
      <c r="C11" s="17" t="s">
        <v>53</v>
      </c>
      <c r="D11" s="17" t="s">
        <v>337</v>
      </c>
      <c r="E11" s="17">
        <v>10</v>
      </c>
      <c r="F11" s="26"/>
      <c r="G11" s="113"/>
      <c r="H11" s="118"/>
      <c r="I11" s="97"/>
      <c r="J11" s="97"/>
      <c r="K11" s="20"/>
      <c r="IT11"/>
      <c r="IU11"/>
    </row>
    <row r="12" spans="1:255" s="11" customFormat="1">
      <c r="A12" s="23">
        <f t="shared" ref="A12:A19" si="0">A11+1</f>
        <v>4</v>
      </c>
      <c r="B12" s="16" t="s">
        <v>338</v>
      </c>
      <c r="C12" s="17" t="s">
        <v>271</v>
      </c>
      <c r="D12" s="17" t="s">
        <v>258</v>
      </c>
      <c r="E12" s="17">
        <v>650</v>
      </c>
      <c r="F12" s="26"/>
      <c r="G12" s="113"/>
      <c r="H12" s="118"/>
      <c r="I12" s="97"/>
      <c r="J12" s="97"/>
      <c r="K12" s="20"/>
      <c r="IT12"/>
      <c r="IU12"/>
    </row>
    <row r="13" spans="1:255" s="11" customFormat="1">
      <c r="A13" s="23">
        <f t="shared" si="0"/>
        <v>5</v>
      </c>
      <c r="B13" s="16" t="s">
        <v>339</v>
      </c>
      <c r="C13" s="17" t="s">
        <v>27</v>
      </c>
      <c r="D13" s="17" t="s">
        <v>41</v>
      </c>
      <c r="E13" s="217">
        <v>20</v>
      </c>
      <c r="F13" s="26"/>
      <c r="G13" s="113"/>
      <c r="H13" s="118"/>
      <c r="I13" s="97"/>
      <c r="J13" s="97"/>
      <c r="K13" s="20"/>
      <c r="IT13"/>
      <c r="IU13"/>
    </row>
    <row r="14" spans="1:255" s="11" customFormat="1">
      <c r="A14" s="23">
        <f t="shared" si="0"/>
        <v>6</v>
      </c>
      <c r="B14" s="16" t="s">
        <v>339</v>
      </c>
      <c r="C14" s="72" t="s">
        <v>53</v>
      </c>
      <c r="D14" s="17" t="s">
        <v>154</v>
      </c>
      <c r="E14" s="217">
        <v>20</v>
      </c>
      <c r="F14" s="26"/>
      <c r="G14" s="113"/>
      <c r="H14" s="118"/>
      <c r="I14" s="97"/>
      <c r="J14" s="97"/>
      <c r="K14" s="20"/>
      <c r="IT14"/>
      <c r="IU14"/>
    </row>
    <row r="15" spans="1:255" s="11" customFormat="1">
      <c r="A15" s="23">
        <v>8</v>
      </c>
      <c r="B15" s="16" t="s">
        <v>828</v>
      </c>
      <c r="C15" s="72" t="s">
        <v>829</v>
      </c>
      <c r="D15" s="17" t="s">
        <v>482</v>
      </c>
      <c r="E15" s="217">
        <v>20</v>
      </c>
      <c r="F15" s="26"/>
      <c r="G15" s="113"/>
      <c r="H15" s="118"/>
      <c r="I15" s="97"/>
      <c r="J15" s="97"/>
      <c r="K15" s="20"/>
      <c r="IT15"/>
      <c r="IU15"/>
    </row>
    <row r="16" spans="1:255" s="11" customFormat="1">
      <c r="A16" s="23">
        <v>9</v>
      </c>
      <c r="B16" s="16" t="s">
        <v>340</v>
      </c>
      <c r="C16" s="72" t="s">
        <v>271</v>
      </c>
      <c r="D16" s="17" t="s">
        <v>258</v>
      </c>
      <c r="E16" s="217">
        <v>20</v>
      </c>
      <c r="F16" s="62"/>
      <c r="G16" s="115"/>
      <c r="H16" s="118"/>
      <c r="I16" s="97"/>
      <c r="J16" s="97"/>
      <c r="K16" s="20"/>
      <c r="IT16"/>
      <c r="IU16"/>
    </row>
    <row r="17" spans="1:255" s="11" customFormat="1">
      <c r="A17" s="23">
        <f t="shared" si="0"/>
        <v>10</v>
      </c>
      <c r="B17" s="28" t="s">
        <v>341</v>
      </c>
      <c r="C17" s="76" t="s">
        <v>125</v>
      </c>
      <c r="D17" s="23" t="s">
        <v>574</v>
      </c>
      <c r="E17" s="216">
        <v>40</v>
      </c>
      <c r="F17" s="62"/>
      <c r="G17" s="115"/>
      <c r="H17" s="118"/>
      <c r="I17" s="97"/>
      <c r="J17" s="97"/>
      <c r="K17" s="20"/>
      <c r="IT17"/>
      <c r="IU17"/>
    </row>
    <row r="18" spans="1:255" s="11" customFormat="1">
      <c r="A18" s="23">
        <f t="shared" si="0"/>
        <v>11</v>
      </c>
      <c r="B18" s="32" t="s">
        <v>342</v>
      </c>
      <c r="C18" s="17" t="s">
        <v>343</v>
      </c>
      <c r="D18" s="17" t="s">
        <v>218</v>
      </c>
      <c r="E18" s="17">
        <v>50</v>
      </c>
      <c r="F18" s="62"/>
      <c r="G18" s="115"/>
      <c r="H18" s="118"/>
      <c r="I18" s="97"/>
      <c r="J18" s="97"/>
      <c r="K18" s="20"/>
      <c r="IT18"/>
      <c r="IU18"/>
    </row>
    <row r="19" spans="1:255" s="11" customFormat="1" ht="13.5" thickBot="1">
      <c r="A19" s="23">
        <f t="shared" si="0"/>
        <v>12</v>
      </c>
      <c r="B19" s="79" t="s">
        <v>344</v>
      </c>
      <c r="C19" s="77" t="s">
        <v>345</v>
      </c>
      <c r="D19" s="17" t="s">
        <v>258</v>
      </c>
      <c r="E19" s="17">
        <v>250</v>
      </c>
      <c r="F19" s="26"/>
      <c r="G19" s="124"/>
      <c r="H19" s="118"/>
      <c r="I19" s="97"/>
      <c r="J19" s="122"/>
      <c r="K19" s="20"/>
      <c r="IT19"/>
      <c r="IU19"/>
    </row>
    <row r="20" spans="1:255" s="43" customFormat="1" ht="13.5" thickBot="1">
      <c r="A20" s="39"/>
      <c r="B20" s="40" t="s">
        <v>73</v>
      </c>
      <c r="C20" s="12"/>
      <c r="D20" s="12"/>
      <c r="E20" s="12"/>
      <c r="F20" s="12"/>
      <c r="G20" s="117"/>
      <c r="H20" s="41"/>
      <c r="I20" s="156"/>
      <c r="J20" s="120"/>
      <c r="K20" s="108"/>
      <c r="IT20"/>
      <c r="IU20"/>
    </row>
    <row r="21" spans="1:255" s="43" customFormat="1">
      <c r="A21" s="39"/>
      <c r="B21" s="39"/>
      <c r="C21" s="42"/>
      <c r="D21" s="39"/>
      <c r="E21" s="39"/>
      <c r="F21" s="39"/>
      <c r="G21" s="39"/>
      <c r="H21" s="39"/>
      <c r="I21" s="42"/>
      <c r="J21" s="42"/>
      <c r="K21" s="42"/>
      <c r="IT21"/>
      <c r="IU21"/>
    </row>
    <row r="22" spans="1:255" s="43" customFormat="1">
      <c r="A22" s="39"/>
      <c r="B22" s="39"/>
      <c r="C22" s="42"/>
      <c r="D22" s="39"/>
      <c r="E22" s="39"/>
      <c r="F22" s="39"/>
      <c r="G22" s="39"/>
      <c r="H22" s="39"/>
      <c r="I22" s="42"/>
      <c r="J22" s="42"/>
      <c r="K22" s="42"/>
      <c r="IT22"/>
      <c r="IU22"/>
    </row>
    <row r="23" spans="1:255" s="43" customFormat="1">
      <c r="A23" s="39"/>
      <c r="B23" s="1" t="s">
        <v>74</v>
      </c>
      <c r="C23" s="42"/>
      <c r="D23" s="39"/>
      <c r="E23" s="39"/>
      <c r="F23" s="39"/>
      <c r="G23" s="39"/>
      <c r="H23" s="39"/>
      <c r="I23" s="325" t="s">
        <v>75</v>
      </c>
      <c r="J23" s="325"/>
      <c r="K23" s="325"/>
      <c r="IT23"/>
      <c r="IU23"/>
    </row>
    <row r="24" spans="1:255" s="43" customFormat="1">
      <c r="A24" s="39"/>
      <c r="B24" s="1" t="s">
        <v>76</v>
      </c>
      <c r="C24" s="42"/>
      <c r="D24" s="39"/>
      <c r="E24" s="39"/>
      <c r="F24" s="39"/>
      <c r="G24" s="39"/>
      <c r="H24" s="39"/>
      <c r="I24" s="325" t="s">
        <v>77</v>
      </c>
      <c r="J24" s="325"/>
      <c r="K24" s="325"/>
      <c r="IT24"/>
      <c r="IU24"/>
    </row>
    <row r="25" spans="1:255" s="43" customFormat="1">
      <c r="I25" s="109"/>
      <c r="J25" s="109"/>
      <c r="K25" s="109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 t="s">
        <v>893</v>
      </c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 s="43" customFormat="1">
      <c r="I119" s="109"/>
      <c r="J119" s="109"/>
      <c r="K119" s="109"/>
      <c r="IT119"/>
      <c r="IU119"/>
    </row>
    <row r="120" spans="1:255" s="43" customFormat="1">
      <c r="I120" s="109"/>
      <c r="J120" s="109"/>
      <c r="K120" s="109"/>
      <c r="IT120"/>
      <c r="IU120"/>
    </row>
    <row r="121" spans="1:255" s="43" customFormat="1">
      <c r="I121" s="109"/>
      <c r="J121" s="109"/>
      <c r="K121" s="109"/>
      <c r="IT121"/>
      <c r="IU121"/>
    </row>
    <row r="122" spans="1:255" s="43" customFormat="1">
      <c r="I122" s="109"/>
      <c r="J122" s="109"/>
      <c r="K122" s="109"/>
      <c r="IT122"/>
      <c r="IU122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</sheetData>
  <mergeCells count="14">
    <mergeCell ref="I24:K2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23:K2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U161"/>
  <sheetViews>
    <sheetView workbookViewId="0">
      <selection activeCell="R22" sqref="R2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740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292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32" t="s">
        <v>347</v>
      </c>
      <c r="C9" s="17" t="s">
        <v>29</v>
      </c>
      <c r="D9" s="17" t="s">
        <v>14</v>
      </c>
      <c r="E9" s="17">
        <v>70</v>
      </c>
      <c r="F9" s="26"/>
      <c r="G9" s="113"/>
      <c r="H9" s="118"/>
      <c r="I9" s="97"/>
      <c r="J9" s="97"/>
      <c r="K9" s="20"/>
      <c r="IT9"/>
      <c r="IU9"/>
    </row>
    <row r="10" spans="1:255" s="11" customFormat="1">
      <c r="A10" s="23">
        <f>A9+1</f>
        <v>2</v>
      </c>
      <c r="B10" s="16" t="s">
        <v>348</v>
      </c>
      <c r="C10" s="17" t="s">
        <v>315</v>
      </c>
      <c r="D10" s="17" t="s">
        <v>60</v>
      </c>
      <c r="E10" s="17">
        <v>3</v>
      </c>
      <c r="F10" s="26"/>
      <c r="G10" s="113"/>
      <c r="H10" s="118"/>
      <c r="I10" s="97"/>
      <c r="J10" s="97"/>
      <c r="K10" s="20"/>
      <c r="IT10"/>
      <c r="IU10"/>
    </row>
    <row r="11" spans="1:255" s="11" customFormat="1">
      <c r="A11" s="23">
        <f t="shared" ref="A11:A28" si="0">A10+1</f>
        <v>3</v>
      </c>
      <c r="B11" s="32" t="s">
        <v>350</v>
      </c>
      <c r="C11" s="17" t="s">
        <v>351</v>
      </c>
      <c r="D11" s="72" t="s">
        <v>60</v>
      </c>
      <c r="E11" s="17">
        <v>1000</v>
      </c>
      <c r="F11" s="62"/>
      <c r="G11" s="115"/>
      <c r="H11" s="118"/>
      <c r="I11" s="97"/>
      <c r="J11" s="97"/>
      <c r="K11" s="20"/>
      <c r="IT11"/>
      <c r="IU11"/>
    </row>
    <row r="12" spans="1:255" s="11" customFormat="1" ht="25.5">
      <c r="A12" s="23">
        <f t="shared" si="0"/>
        <v>4</v>
      </c>
      <c r="B12" s="32" t="s">
        <v>352</v>
      </c>
      <c r="C12" s="17" t="s">
        <v>353</v>
      </c>
      <c r="D12" s="17" t="s">
        <v>60</v>
      </c>
      <c r="E12" s="17">
        <v>430</v>
      </c>
      <c r="F12" s="62"/>
      <c r="G12" s="115"/>
      <c r="H12" s="118"/>
      <c r="I12" s="97"/>
      <c r="J12" s="97"/>
      <c r="K12" s="20"/>
      <c r="IT12"/>
      <c r="IU12"/>
    </row>
    <row r="13" spans="1:255" s="11" customFormat="1">
      <c r="A13" s="23">
        <f t="shared" si="0"/>
        <v>5</v>
      </c>
      <c r="B13" s="94" t="s">
        <v>673</v>
      </c>
      <c r="C13" s="17" t="s">
        <v>48</v>
      </c>
      <c r="D13" s="17" t="s">
        <v>41</v>
      </c>
      <c r="E13" s="17">
        <v>25</v>
      </c>
      <c r="F13" s="62"/>
      <c r="G13" s="115"/>
      <c r="H13" s="118"/>
      <c r="I13" s="97"/>
      <c r="J13" s="97"/>
      <c r="K13" s="20"/>
      <c r="IT13"/>
      <c r="IU13"/>
    </row>
    <row r="14" spans="1:255" s="11" customFormat="1">
      <c r="A14" s="23">
        <f t="shared" si="0"/>
        <v>6</v>
      </c>
      <c r="B14" s="28" t="s">
        <v>354</v>
      </c>
      <c r="C14" s="23" t="s">
        <v>204</v>
      </c>
      <c r="D14" s="23" t="s">
        <v>60</v>
      </c>
      <c r="E14" s="216">
        <v>1</v>
      </c>
      <c r="F14" s="62"/>
      <c r="G14" s="115"/>
      <c r="H14" s="118"/>
      <c r="I14" s="97"/>
      <c r="J14" s="97"/>
      <c r="K14" s="20"/>
      <c r="IT14"/>
      <c r="IU14"/>
    </row>
    <row r="15" spans="1:255" s="11" customFormat="1">
      <c r="A15" s="23">
        <f t="shared" si="0"/>
        <v>7</v>
      </c>
      <c r="B15" s="31" t="s">
        <v>246</v>
      </c>
      <c r="C15" s="21" t="s">
        <v>204</v>
      </c>
      <c r="D15" s="21" t="s">
        <v>20</v>
      </c>
      <c r="E15" s="243">
        <v>600</v>
      </c>
      <c r="F15" s="101"/>
      <c r="G15" s="113"/>
      <c r="H15" s="118"/>
      <c r="I15" s="97"/>
      <c r="J15" s="97"/>
      <c r="K15" s="20"/>
      <c r="IT15"/>
      <c r="IU15"/>
    </row>
    <row r="16" spans="1:255" s="11" customFormat="1">
      <c r="A16" s="23">
        <f t="shared" si="0"/>
        <v>8</v>
      </c>
      <c r="B16" s="32" t="s">
        <v>355</v>
      </c>
      <c r="C16" s="17" t="s">
        <v>97</v>
      </c>
      <c r="D16" s="17" t="s">
        <v>41</v>
      </c>
      <c r="E16" s="217">
        <v>5</v>
      </c>
      <c r="F16" s="62"/>
      <c r="G16" s="115"/>
      <c r="H16" s="118"/>
      <c r="I16" s="97"/>
      <c r="J16" s="97"/>
      <c r="K16" s="20"/>
      <c r="IT16"/>
      <c r="IU16"/>
    </row>
    <row r="17" spans="1:255" s="11" customFormat="1">
      <c r="A17" s="23">
        <f t="shared" si="0"/>
        <v>9</v>
      </c>
      <c r="B17" s="250" t="s">
        <v>817</v>
      </c>
      <c r="C17" s="34" t="s">
        <v>536</v>
      </c>
      <c r="D17" s="34" t="s">
        <v>241</v>
      </c>
      <c r="E17" s="259">
        <v>5</v>
      </c>
      <c r="F17" s="87"/>
      <c r="G17" s="199"/>
      <c r="H17" s="118"/>
      <c r="I17" s="97"/>
      <c r="J17" s="199"/>
      <c r="K17" s="57"/>
      <c r="IT17"/>
      <c r="IU17"/>
    </row>
    <row r="18" spans="1:255" s="11" customFormat="1">
      <c r="A18" s="23">
        <f t="shared" si="0"/>
        <v>10</v>
      </c>
      <c r="B18" s="16" t="s">
        <v>193</v>
      </c>
      <c r="C18" s="17" t="s">
        <v>194</v>
      </c>
      <c r="D18" s="17" t="s">
        <v>195</v>
      </c>
      <c r="E18" s="217">
        <v>5</v>
      </c>
      <c r="F18" s="26"/>
      <c r="G18" s="113"/>
      <c r="H18" s="118"/>
      <c r="I18" s="97"/>
      <c r="J18" s="97"/>
      <c r="K18" s="20"/>
      <c r="IT18"/>
      <c r="IU18"/>
    </row>
    <row r="19" spans="1:255" s="11" customFormat="1">
      <c r="A19" s="23">
        <f t="shared" si="0"/>
        <v>11</v>
      </c>
      <c r="B19" s="16" t="s">
        <v>837</v>
      </c>
      <c r="C19" s="72" t="s">
        <v>865</v>
      </c>
      <c r="D19" s="17" t="s">
        <v>838</v>
      </c>
      <c r="E19" s="217">
        <v>5</v>
      </c>
      <c r="F19" s="26"/>
      <c r="G19" s="113"/>
      <c r="H19" s="118"/>
      <c r="I19" s="97"/>
      <c r="J19" s="97"/>
      <c r="K19" s="20"/>
      <c r="IT19"/>
      <c r="IU19"/>
    </row>
    <row r="20" spans="1:255" s="11" customFormat="1" ht="25.5">
      <c r="A20" s="23">
        <f t="shared" si="0"/>
        <v>12</v>
      </c>
      <c r="B20" s="94" t="s">
        <v>898</v>
      </c>
      <c r="C20" s="72" t="s">
        <v>849</v>
      </c>
      <c r="D20" s="17" t="s">
        <v>235</v>
      </c>
      <c r="E20" s="209">
        <v>50</v>
      </c>
      <c r="F20" s="26"/>
      <c r="G20" s="99"/>
      <c r="H20" s="118"/>
      <c r="I20" s="97"/>
      <c r="J20" s="97"/>
      <c r="K20" s="20"/>
      <c r="IT20"/>
      <c r="IU20"/>
    </row>
    <row r="21" spans="1:255" s="11" customFormat="1" ht="25.5">
      <c r="A21" s="23">
        <f t="shared" si="0"/>
        <v>13</v>
      </c>
      <c r="B21" s="194" t="s">
        <v>899</v>
      </c>
      <c r="C21" s="72" t="s">
        <v>712</v>
      </c>
      <c r="D21" s="72" t="s">
        <v>235</v>
      </c>
      <c r="E21" s="209">
        <v>20</v>
      </c>
      <c r="F21" s="26"/>
      <c r="G21" s="124"/>
      <c r="H21" s="118"/>
      <c r="I21" s="97"/>
      <c r="J21" s="122"/>
      <c r="K21" s="20"/>
      <c r="IT21"/>
      <c r="IU21"/>
    </row>
    <row r="22" spans="1:255" s="11" customFormat="1">
      <c r="A22" s="23">
        <f t="shared" si="0"/>
        <v>14</v>
      </c>
      <c r="B22" s="16" t="s">
        <v>819</v>
      </c>
      <c r="C22" s="72" t="s">
        <v>866</v>
      </c>
      <c r="D22" s="17" t="s">
        <v>820</v>
      </c>
      <c r="E22" s="217">
        <v>3</v>
      </c>
      <c r="F22" s="26"/>
      <c r="G22" s="113"/>
      <c r="H22" s="118"/>
      <c r="I22" s="97"/>
      <c r="J22" s="97"/>
      <c r="K22" s="20"/>
      <c r="IT22"/>
      <c r="IU22"/>
    </row>
    <row r="23" spans="1:255" s="11" customFormat="1">
      <c r="A23" s="23">
        <f t="shared" si="0"/>
        <v>15</v>
      </c>
      <c r="B23" s="16" t="s">
        <v>196</v>
      </c>
      <c r="C23" s="17" t="s">
        <v>197</v>
      </c>
      <c r="D23" s="17" t="s">
        <v>60</v>
      </c>
      <c r="E23" s="217">
        <v>10</v>
      </c>
      <c r="F23" s="26"/>
      <c r="G23" s="113"/>
      <c r="H23" s="118"/>
      <c r="I23" s="97"/>
      <c r="J23" s="97"/>
      <c r="K23" s="20"/>
      <c r="IT23"/>
      <c r="IU23"/>
    </row>
    <row r="24" spans="1:255" s="11" customFormat="1">
      <c r="A24" s="23">
        <f t="shared" si="0"/>
        <v>16</v>
      </c>
      <c r="B24" s="47" t="s">
        <v>198</v>
      </c>
      <c r="C24" s="27" t="s">
        <v>22</v>
      </c>
      <c r="D24" s="27" t="s">
        <v>44</v>
      </c>
      <c r="E24" s="217">
        <v>150</v>
      </c>
      <c r="F24" s="66"/>
      <c r="G24" s="113"/>
      <c r="H24" s="118"/>
      <c r="I24" s="97"/>
      <c r="J24" s="97"/>
      <c r="K24" s="20"/>
      <c r="IT24"/>
      <c r="IU24"/>
    </row>
    <row r="25" spans="1:255" s="11" customFormat="1">
      <c r="A25" s="23">
        <f t="shared" si="0"/>
        <v>17</v>
      </c>
      <c r="B25" s="47" t="s">
        <v>799</v>
      </c>
      <c r="C25" s="95" t="s">
        <v>867</v>
      </c>
      <c r="D25" s="27" t="s">
        <v>777</v>
      </c>
      <c r="E25" s="217">
        <v>15</v>
      </c>
      <c r="F25" s="66"/>
      <c r="G25" s="113"/>
      <c r="H25" s="118"/>
      <c r="I25" s="97"/>
      <c r="J25" s="97"/>
      <c r="K25" s="20"/>
      <c r="IT25"/>
      <c r="IU25"/>
    </row>
    <row r="26" spans="1:255" s="11" customFormat="1" ht="25.5">
      <c r="A26" s="23">
        <f t="shared" si="0"/>
        <v>18</v>
      </c>
      <c r="B26" s="31" t="s">
        <v>200</v>
      </c>
      <c r="C26" s="72" t="s">
        <v>676</v>
      </c>
      <c r="D26" s="21" t="s">
        <v>201</v>
      </c>
      <c r="E26" s="244">
        <v>30</v>
      </c>
      <c r="F26" s="101"/>
      <c r="G26" s="113"/>
      <c r="H26" s="118"/>
      <c r="I26" s="97"/>
      <c r="J26" s="97"/>
      <c r="K26" s="20"/>
      <c r="IT26"/>
      <c r="IU26"/>
    </row>
    <row r="27" spans="1:255" s="11" customFormat="1">
      <c r="A27" s="23">
        <f t="shared" si="0"/>
        <v>19</v>
      </c>
      <c r="B27" s="28" t="s">
        <v>515</v>
      </c>
      <c r="C27" s="23" t="s">
        <v>516</v>
      </c>
      <c r="D27" s="23" t="s">
        <v>777</v>
      </c>
      <c r="E27" s="217">
        <v>25</v>
      </c>
      <c r="F27" s="33"/>
      <c r="G27" s="113"/>
      <c r="H27" s="118"/>
      <c r="I27" s="97"/>
      <c r="J27" s="97"/>
      <c r="K27" s="20"/>
      <c r="IT27"/>
      <c r="IU27"/>
    </row>
    <row r="28" spans="1:255" s="11" customFormat="1" ht="13.5" thickBot="1">
      <c r="A28" s="23">
        <f t="shared" si="0"/>
        <v>20</v>
      </c>
      <c r="B28" s="63" t="s">
        <v>539</v>
      </c>
      <c r="C28" s="23" t="s">
        <v>623</v>
      </c>
      <c r="D28" s="72" t="s">
        <v>60</v>
      </c>
      <c r="E28" s="216">
        <v>2</v>
      </c>
      <c r="F28" s="33"/>
      <c r="G28" s="119"/>
      <c r="H28" s="118"/>
      <c r="I28" s="97"/>
      <c r="J28" s="119"/>
      <c r="K28" s="20"/>
      <c r="IT28"/>
      <c r="IU28"/>
    </row>
    <row r="29" spans="1:255" s="43" customFormat="1" ht="13.5" thickBot="1">
      <c r="A29" s="39"/>
      <c r="B29" s="40" t="s">
        <v>73</v>
      </c>
      <c r="C29" s="12"/>
      <c r="D29" s="12"/>
      <c r="E29" s="12"/>
      <c r="F29" s="12"/>
      <c r="G29" s="117"/>
      <c r="H29" s="41"/>
      <c r="I29" s="156"/>
      <c r="J29" s="120"/>
      <c r="K29" s="108"/>
      <c r="IT29"/>
      <c r="IU29"/>
    </row>
    <row r="30" spans="1:255" s="43" customFormat="1">
      <c r="A30" s="39"/>
      <c r="B30" s="39"/>
      <c r="C30" s="42"/>
      <c r="D30" s="39"/>
      <c r="E30" s="39"/>
      <c r="F30" s="39"/>
      <c r="G30" s="39"/>
      <c r="H30" s="39"/>
      <c r="I30" s="42"/>
      <c r="J30" s="42"/>
      <c r="K30" s="42"/>
      <c r="IT30"/>
      <c r="IU30"/>
    </row>
    <row r="31" spans="1:255" s="43" customFormat="1">
      <c r="A31" s="39"/>
      <c r="B31" s="39"/>
      <c r="C31" s="42"/>
      <c r="D31" s="39"/>
      <c r="E31" s="39"/>
      <c r="F31" s="39"/>
      <c r="G31" s="39"/>
      <c r="H31" s="39"/>
      <c r="I31" s="42"/>
      <c r="J31" s="42"/>
      <c r="K31" s="42"/>
      <c r="IT31"/>
      <c r="IU31"/>
    </row>
    <row r="32" spans="1:255" s="43" customFormat="1">
      <c r="A32" s="39"/>
      <c r="B32" s="1" t="s">
        <v>74</v>
      </c>
      <c r="C32" s="42"/>
      <c r="D32" s="39"/>
      <c r="E32" s="39"/>
      <c r="F32" s="39"/>
      <c r="G32" s="39"/>
      <c r="H32" s="39"/>
      <c r="I32" s="325" t="s">
        <v>75</v>
      </c>
      <c r="J32" s="325"/>
      <c r="K32" s="325"/>
      <c r="IT32"/>
      <c r="IU32"/>
    </row>
    <row r="33" spans="1:255" s="43" customFormat="1">
      <c r="A33" s="39"/>
      <c r="B33" s="1" t="s">
        <v>76</v>
      </c>
      <c r="C33" s="42"/>
      <c r="D33" s="39"/>
      <c r="E33" s="39"/>
      <c r="F33" s="39"/>
      <c r="G33" s="39"/>
      <c r="H33" s="39"/>
      <c r="I33" s="325" t="s">
        <v>77</v>
      </c>
      <c r="J33" s="325"/>
      <c r="K33" s="325"/>
      <c r="IT33"/>
      <c r="IU33"/>
    </row>
    <row r="34" spans="1:255" s="43" customFormat="1">
      <c r="I34" s="109"/>
      <c r="J34" s="109"/>
      <c r="K34" s="109"/>
      <c r="IT34"/>
      <c r="IU34"/>
    </row>
    <row r="35" spans="1:255" s="43" customFormat="1">
      <c r="I35" s="109"/>
      <c r="J35" s="109"/>
      <c r="K35" s="109"/>
      <c r="IT35"/>
      <c r="IU35"/>
    </row>
    <row r="36" spans="1:255" s="43" customFormat="1">
      <c r="I36" s="109"/>
      <c r="J36" s="109"/>
      <c r="K36" s="109"/>
      <c r="IT36"/>
      <c r="IU36"/>
    </row>
    <row r="37" spans="1:255" s="43" customFormat="1">
      <c r="I37" s="109"/>
      <c r="J37" s="109"/>
      <c r="K37" s="109"/>
      <c r="IT37"/>
      <c r="IU37"/>
    </row>
    <row r="38" spans="1:255" s="43" customFormat="1">
      <c r="I38" s="109"/>
      <c r="J38" s="109"/>
      <c r="K38" s="109"/>
      <c r="IT38"/>
      <c r="IU38"/>
    </row>
    <row r="39" spans="1:255" s="43" customFormat="1">
      <c r="I39" s="109"/>
      <c r="J39" s="109"/>
      <c r="K39" s="109"/>
      <c r="IT39"/>
      <c r="IU39"/>
    </row>
    <row r="40" spans="1:255" s="43" customFormat="1">
      <c r="I40" s="109"/>
      <c r="J40" s="109"/>
      <c r="K40" s="109"/>
      <c r="IT40"/>
      <c r="IU40"/>
    </row>
    <row r="41" spans="1:255" s="43" customFormat="1">
      <c r="I41" s="109"/>
      <c r="J41" s="109"/>
      <c r="K41" s="109"/>
      <c r="IT41"/>
      <c r="IU41"/>
    </row>
    <row r="42" spans="1:255" s="43" customFormat="1">
      <c r="I42" s="109"/>
      <c r="J42" s="109"/>
      <c r="K42" s="109"/>
      <c r="IT42"/>
      <c r="IU42"/>
    </row>
    <row r="43" spans="1:255" s="43" customFormat="1">
      <c r="I43" s="109"/>
      <c r="J43" s="109"/>
      <c r="K43" s="109"/>
      <c r="IT43"/>
      <c r="IU43"/>
    </row>
    <row r="44" spans="1:255" s="43" customFormat="1">
      <c r="I44" s="109"/>
      <c r="J44" s="109"/>
      <c r="K44" s="109"/>
      <c r="IT44"/>
      <c r="IU44"/>
    </row>
    <row r="45" spans="1:255" s="43" customFormat="1">
      <c r="I45" s="109"/>
      <c r="J45" s="109"/>
      <c r="K45" s="109"/>
      <c r="IT45"/>
      <c r="IU45"/>
    </row>
    <row r="46" spans="1:255" s="43" customFormat="1">
      <c r="I46" s="109"/>
      <c r="J46" s="109"/>
      <c r="K46" s="109"/>
      <c r="IT46"/>
      <c r="IU46"/>
    </row>
    <row r="47" spans="1:255" s="43" customFormat="1">
      <c r="I47" s="109"/>
      <c r="J47" s="109"/>
      <c r="K47" s="109"/>
      <c r="IT47"/>
      <c r="IU47"/>
    </row>
    <row r="48" spans="1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1:255" s="43" customFormat="1">
      <c r="I129" s="109"/>
      <c r="J129" s="109"/>
      <c r="K129" s="109"/>
      <c r="IT129"/>
      <c r="IU129"/>
    </row>
    <row r="130" spans="1:255" s="43" customFormat="1">
      <c r="I130" s="109"/>
      <c r="J130" s="109"/>
      <c r="K130" s="109"/>
      <c r="IT130"/>
      <c r="IU130"/>
    </row>
    <row r="131" spans="1:255" s="43" customFormat="1">
      <c r="I131" s="109"/>
      <c r="J131" s="109"/>
      <c r="K131" s="109"/>
      <c r="IT131"/>
      <c r="IU131"/>
    </row>
    <row r="132" spans="1:255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255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255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255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255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255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255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255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255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255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255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255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255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  <row r="157" spans="1:11">
      <c r="A157" s="43"/>
      <c r="B157" s="43"/>
      <c r="C157" s="43"/>
      <c r="D157" s="43"/>
      <c r="E157" s="43"/>
      <c r="F157" s="43"/>
      <c r="G157" s="43"/>
      <c r="H157" s="43"/>
      <c r="I157" s="109"/>
      <c r="J157" s="109"/>
      <c r="K157" s="109"/>
    </row>
    <row r="158" spans="1:11">
      <c r="A158" s="43"/>
      <c r="B158" s="43"/>
      <c r="C158" s="43"/>
      <c r="D158" s="43"/>
      <c r="E158" s="43"/>
      <c r="F158" s="43"/>
      <c r="G158" s="43"/>
      <c r="H158" s="43"/>
      <c r="I158" s="109"/>
      <c r="J158" s="109"/>
      <c r="K158" s="109"/>
    </row>
    <row r="159" spans="1:11">
      <c r="A159" s="43"/>
      <c r="B159" s="43"/>
      <c r="C159" s="43"/>
      <c r="D159" s="43"/>
      <c r="E159" s="43"/>
      <c r="F159" s="43"/>
      <c r="G159" s="43"/>
      <c r="H159" s="43"/>
      <c r="I159" s="109"/>
      <c r="J159" s="109"/>
      <c r="K159" s="109"/>
    </row>
    <row r="160" spans="1:11">
      <c r="A160" s="43"/>
      <c r="B160" s="43"/>
      <c r="C160" s="43"/>
      <c r="D160" s="43"/>
      <c r="E160" s="43"/>
      <c r="F160" s="43"/>
      <c r="G160" s="43"/>
      <c r="H160" s="43"/>
      <c r="I160" s="109"/>
      <c r="J160" s="109"/>
      <c r="K160" s="109"/>
    </row>
    <row r="161" spans="1:11">
      <c r="A161" s="43"/>
      <c r="B161" s="43"/>
      <c r="C161" s="43"/>
      <c r="D161" s="43"/>
      <c r="E161" s="43"/>
      <c r="F161" s="43"/>
      <c r="G161" s="43"/>
      <c r="H161" s="43"/>
      <c r="I161" s="109"/>
      <c r="J161" s="109"/>
      <c r="K161" s="109"/>
    </row>
  </sheetData>
  <mergeCells count="14">
    <mergeCell ref="I33:K33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32:K3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U151"/>
  <sheetViews>
    <sheetView workbookViewId="0">
      <selection activeCell="N21" sqref="N2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741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303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16" t="s">
        <v>359</v>
      </c>
      <c r="C9" s="72" t="s">
        <v>716</v>
      </c>
      <c r="D9" s="72" t="s">
        <v>83</v>
      </c>
      <c r="E9" s="17">
        <v>10</v>
      </c>
      <c r="F9" s="26"/>
      <c r="G9" s="113"/>
      <c r="H9" s="118"/>
      <c r="I9" s="97"/>
      <c r="J9" s="97"/>
      <c r="K9" s="20"/>
      <c r="IT9"/>
      <c r="IU9"/>
    </row>
    <row r="10" spans="1:255" s="11" customFormat="1">
      <c r="A10" s="15">
        <v>2</v>
      </c>
      <c r="B10" s="47" t="s">
        <v>360</v>
      </c>
      <c r="C10" s="17" t="s">
        <v>27</v>
      </c>
      <c r="D10" s="17" t="s">
        <v>41</v>
      </c>
      <c r="E10" s="17">
        <v>60</v>
      </c>
      <c r="F10" s="26"/>
      <c r="G10" s="113"/>
      <c r="H10" s="118"/>
      <c r="I10" s="97"/>
      <c r="J10" s="97"/>
      <c r="K10" s="20"/>
      <c r="IT10"/>
      <c r="IU10"/>
    </row>
    <row r="11" spans="1:255" s="11" customFormat="1">
      <c r="A11" s="15">
        <v>3</v>
      </c>
      <c r="B11" s="28" t="s">
        <v>361</v>
      </c>
      <c r="C11" s="23" t="s">
        <v>362</v>
      </c>
      <c r="D11" s="23" t="s">
        <v>20</v>
      </c>
      <c r="E11" s="23">
        <v>400</v>
      </c>
      <c r="F11" s="26"/>
      <c r="G11" s="113"/>
      <c r="H11" s="118"/>
      <c r="I11" s="97"/>
      <c r="J11" s="97"/>
      <c r="K11" s="20"/>
      <c r="IT11"/>
      <c r="IU11"/>
    </row>
    <row r="12" spans="1:255" s="11" customFormat="1">
      <c r="A12" s="15">
        <v>4</v>
      </c>
      <c r="B12" s="16" t="s">
        <v>364</v>
      </c>
      <c r="C12" s="188" t="s">
        <v>678</v>
      </c>
      <c r="D12" s="72" t="s">
        <v>181</v>
      </c>
      <c r="E12" s="17">
        <v>50</v>
      </c>
      <c r="F12" s="26"/>
      <c r="G12" s="113"/>
      <c r="H12" s="118"/>
      <c r="I12" s="97"/>
      <c r="J12" s="97"/>
      <c r="K12" s="20"/>
      <c r="IT12"/>
      <c r="IU12"/>
    </row>
    <row r="13" spans="1:255" s="11" customFormat="1">
      <c r="A13" s="15">
        <v>5</v>
      </c>
      <c r="B13" s="16" t="s">
        <v>365</v>
      </c>
      <c r="C13" s="17" t="s">
        <v>40</v>
      </c>
      <c r="D13" s="17" t="s">
        <v>367</v>
      </c>
      <c r="E13" s="17">
        <v>60</v>
      </c>
      <c r="F13" s="26"/>
      <c r="G13" s="113"/>
      <c r="H13" s="118"/>
      <c r="I13" s="97"/>
      <c r="J13" s="97"/>
      <c r="K13" s="20"/>
      <c r="IT13"/>
      <c r="IU13"/>
    </row>
    <row r="14" spans="1:255" s="11" customFormat="1">
      <c r="A14" s="15">
        <v>6</v>
      </c>
      <c r="B14" s="28" t="s">
        <v>369</v>
      </c>
      <c r="C14" s="23" t="s">
        <v>50</v>
      </c>
      <c r="D14" s="23" t="s">
        <v>370</v>
      </c>
      <c r="E14" s="23">
        <v>150</v>
      </c>
      <c r="F14" s="62"/>
      <c r="G14" s="115"/>
      <c r="H14" s="118"/>
      <c r="I14" s="97"/>
      <c r="J14" s="97"/>
      <c r="K14" s="20"/>
      <c r="IT14"/>
      <c r="IU14"/>
    </row>
    <row r="15" spans="1:255" s="11" customFormat="1" ht="25.5">
      <c r="A15" s="15">
        <v>7</v>
      </c>
      <c r="B15" s="28" t="s">
        <v>371</v>
      </c>
      <c r="C15" s="23" t="s">
        <v>769</v>
      </c>
      <c r="D15" s="23" t="s">
        <v>276</v>
      </c>
      <c r="E15" s="23">
        <v>200</v>
      </c>
      <c r="F15" s="62"/>
      <c r="G15" s="115"/>
      <c r="H15" s="118"/>
      <c r="I15" s="97"/>
      <c r="J15" s="97"/>
      <c r="K15" s="20"/>
      <c r="IT15"/>
      <c r="IU15"/>
    </row>
    <row r="16" spans="1:255" s="11" customFormat="1">
      <c r="A16" s="15">
        <v>8</v>
      </c>
      <c r="B16" s="28" t="s">
        <v>372</v>
      </c>
      <c r="C16" s="25" t="s">
        <v>686</v>
      </c>
      <c r="D16" s="23" t="s">
        <v>218</v>
      </c>
      <c r="E16" s="23">
        <v>10</v>
      </c>
      <c r="F16" s="62"/>
      <c r="G16" s="115"/>
      <c r="H16" s="118"/>
      <c r="I16" s="97"/>
      <c r="J16" s="97"/>
      <c r="K16" s="20"/>
      <c r="IT16"/>
      <c r="IU16"/>
    </row>
    <row r="17" spans="1:255" s="11" customFormat="1">
      <c r="A17" s="15">
        <v>9</v>
      </c>
      <c r="B17" s="57" t="s">
        <v>375</v>
      </c>
      <c r="C17" s="34" t="s">
        <v>125</v>
      </c>
      <c r="D17" s="34" t="s">
        <v>592</v>
      </c>
      <c r="E17" s="37">
        <v>500</v>
      </c>
      <c r="F17" s="87"/>
      <c r="G17" s="199"/>
      <c r="H17" s="118"/>
      <c r="I17" s="97"/>
      <c r="J17" s="199"/>
      <c r="K17" s="57"/>
      <c r="IT17"/>
      <c r="IU17"/>
    </row>
    <row r="18" spans="1:255" s="11" customFormat="1" ht="13.5" thickBot="1">
      <c r="A18" s="15">
        <v>10</v>
      </c>
      <c r="B18" s="93" t="s">
        <v>460</v>
      </c>
      <c r="C18" s="15" t="s">
        <v>680</v>
      </c>
      <c r="D18" s="15" t="s">
        <v>238</v>
      </c>
      <c r="E18" s="81">
        <v>12</v>
      </c>
      <c r="F18" s="87"/>
      <c r="G18" s="122"/>
      <c r="H18" s="118"/>
      <c r="I18" s="97"/>
      <c r="J18" s="122"/>
      <c r="K18" s="20"/>
      <c r="IT18"/>
      <c r="IU18"/>
    </row>
    <row r="19" spans="1:255" s="43" customFormat="1" ht="13.5" thickBot="1">
      <c r="A19" s="39"/>
      <c r="B19" s="40" t="s">
        <v>73</v>
      </c>
      <c r="C19" s="12"/>
      <c r="D19" s="12"/>
      <c r="E19" s="12"/>
      <c r="F19" s="12"/>
      <c r="G19" s="117"/>
      <c r="H19" s="41"/>
      <c r="I19" s="156"/>
      <c r="J19" s="120"/>
      <c r="K19" s="108"/>
      <c r="IT19"/>
      <c r="IU19"/>
    </row>
    <row r="20" spans="1:255" s="43" customFormat="1">
      <c r="A20" s="39"/>
      <c r="B20" s="39"/>
      <c r="C20" s="42"/>
      <c r="D20" s="39"/>
      <c r="E20" s="39"/>
      <c r="F20" s="39"/>
      <c r="G20" s="39"/>
      <c r="H20" s="39"/>
      <c r="I20" s="42"/>
      <c r="J20" s="42"/>
      <c r="K20" s="42"/>
      <c r="IT20"/>
      <c r="IU20"/>
    </row>
    <row r="21" spans="1:255" s="43" customFormat="1">
      <c r="A21" s="39"/>
      <c r="B21" s="39"/>
      <c r="C21" s="42"/>
      <c r="D21" s="39"/>
      <c r="E21" s="39"/>
      <c r="F21" s="39"/>
      <c r="G21" s="39"/>
      <c r="H21" s="39"/>
      <c r="I21" s="42"/>
      <c r="J21" s="42"/>
      <c r="K21" s="42"/>
      <c r="IT21"/>
      <c r="IU21"/>
    </row>
    <row r="22" spans="1:255" s="43" customFormat="1">
      <c r="A22" s="39"/>
      <c r="B22" s="1" t="s">
        <v>74</v>
      </c>
      <c r="C22" s="42"/>
      <c r="D22" s="39"/>
      <c r="E22" s="39"/>
      <c r="F22" s="39"/>
      <c r="G22" s="39"/>
      <c r="H22" s="39"/>
      <c r="I22" s="325" t="s">
        <v>75</v>
      </c>
      <c r="J22" s="325"/>
      <c r="K22" s="325"/>
      <c r="IT22"/>
      <c r="IU22"/>
    </row>
    <row r="23" spans="1:255" s="43" customFormat="1">
      <c r="A23" s="39"/>
      <c r="B23" s="1" t="s">
        <v>76</v>
      </c>
      <c r="C23" s="42"/>
      <c r="D23" s="39"/>
      <c r="E23" s="39"/>
      <c r="F23" s="39"/>
      <c r="G23" s="39"/>
      <c r="H23" s="39"/>
      <c r="I23" s="325" t="s">
        <v>77</v>
      </c>
      <c r="J23" s="325"/>
      <c r="K23" s="325"/>
      <c r="IT23"/>
      <c r="IU23"/>
    </row>
    <row r="24" spans="1:255" s="43" customFormat="1">
      <c r="I24" s="109"/>
      <c r="J24" s="109"/>
      <c r="K24" s="109"/>
      <c r="IT24"/>
      <c r="IU24"/>
    </row>
    <row r="25" spans="1:255" s="43" customFormat="1">
      <c r="I25" s="109"/>
      <c r="J25" s="109"/>
      <c r="K25" s="109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 s="43" customFormat="1">
      <c r="I119" s="109"/>
      <c r="J119" s="109"/>
      <c r="K119" s="109"/>
      <c r="IT119"/>
      <c r="IU119"/>
    </row>
    <row r="120" spans="1:255" s="43" customFormat="1">
      <c r="I120" s="109"/>
      <c r="J120" s="109"/>
      <c r="K120" s="109"/>
      <c r="IT120"/>
      <c r="IU120"/>
    </row>
    <row r="121" spans="1:255" s="43" customFormat="1">
      <c r="I121" s="109"/>
      <c r="J121" s="109"/>
      <c r="K121" s="109"/>
      <c r="IT121"/>
      <c r="IU121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</sheetData>
  <mergeCells count="14">
    <mergeCell ref="I23:K23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22:K2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133"/>
  <sheetViews>
    <sheetView topLeftCell="A3" workbookViewId="0">
      <selection activeCell="B24" sqref="B24:K26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723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585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31"/>
      <c r="B8" s="331"/>
      <c r="C8" s="331"/>
      <c r="D8" s="331"/>
      <c r="E8" s="331"/>
      <c r="F8" s="332"/>
      <c r="G8" s="332"/>
      <c r="H8" s="273" t="s">
        <v>11</v>
      </c>
      <c r="I8" s="273" t="s">
        <v>12</v>
      </c>
      <c r="J8" s="331"/>
      <c r="K8" s="332"/>
      <c r="IT8"/>
      <c r="IU8"/>
    </row>
    <row r="9" spans="1:255" s="11" customFormat="1" ht="25.5">
      <c r="A9" s="274">
        <v>1</v>
      </c>
      <c r="B9" s="275" t="s">
        <v>904</v>
      </c>
      <c r="C9" s="276" t="s">
        <v>125</v>
      </c>
      <c r="D9" s="274" t="s">
        <v>241</v>
      </c>
      <c r="E9" s="277">
        <v>15</v>
      </c>
      <c r="F9" s="278"/>
      <c r="G9" s="279"/>
      <c r="H9" s="280"/>
      <c r="I9" s="281"/>
      <c r="J9" s="281"/>
      <c r="K9" s="282"/>
      <c r="IT9"/>
      <c r="IU9"/>
    </row>
    <row r="10" spans="1:255" s="11" customFormat="1">
      <c r="A10" s="283">
        <v>2</v>
      </c>
      <c r="B10" s="284" t="s">
        <v>579</v>
      </c>
      <c r="C10" s="283" t="s">
        <v>22</v>
      </c>
      <c r="D10" s="283" t="s">
        <v>580</v>
      </c>
      <c r="E10" s="285">
        <v>10</v>
      </c>
      <c r="F10" s="286"/>
      <c r="G10" s="287"/>
      <c r="H10" s="280"/>
      <c r="I10" s="281"/>
      <c r="J10" s="281"/>
      <c r="K10" s="282"/>
      <c r="IT10"/>
      <c r="IU10"/>
    </row>
    <row r="11" spans="1:255" s="11" customFormat="1">
      <c r="A11" s="274">
        <v>3</v>
      </c>
      <c r="B11" s="284" t="s">
        <v>579</v>
      </c>
      <c r="C11" s="283" t="s">
        <v>125</v>
      </c>
      <c r="D11" s="283" t="s">
        <v>581</v>
      </c>
      <c r="E11" s="283">
        <v>10</v>
      </c>
      <c r="F11" s="286"/>
      <c r="G11" s="287"/>
      <c r="H11" s="280"/>
      <c r="I11" s="281"/>
      <c r="J11" s="281"/>
      <c r="K11" s="282"/>
      <c r="IT11"/>
      <c r="IU11"/>
    </row>
    <row r="12" spans="1:255" s="11" customFormat="1">
      <c r="A12" s="283">
        <v>4</v>
      </c>
      <c r="B12" s="284" t="s">
        <v>579</v>
      </c>
      <c r="C12" s="283" t="s">
        <v>125</v>
      </c>
      <c r="D12" s="283" t="s">
        <v>218</v>
      </c>
      <c r="E12" s="283">
        <v>5</v>
      </c>
      <c r="F12" s="286"/>
      <c r="G12" s="287"/>
      <c r="H12" s="280"/>
      <c r="I12" s="281"/>
      <c r="J12" s="281"/>
      <c r="K12" s="282"/>
      <c r="IT12"/>
      <c r="IU12"/>
    </row>
    <row r="13" spans="1:255" s="11" customFormat="1">
      <c r="A13" s="274">
        <v>5</v>
      </c>
      <c r="B13" s="288" t="s">
        <v>358</v>
      </c>
      <c r="C13" s="283" t="s">
        <v>677</v>
      </c>
      <c r="D13" s="283" t="s">
        <v>681</v>
      </c>
      <c r="E13" s="283">
        <v>220</v>
      </c>
      <c r="F13" s="289"/>
      <c r="G13" s="290"/>
      <c r="H13" s="280"/>
      <c r="I13" s="279"/>
      <c r="J13" s="279"/>
      <c r="K13" s="282"/>
      <c r="IT13"/>
      <c r="IU13"/>
    </row>
    <row r="14" spans="1:255" s="11" customFormat="1">
      <c r="A14" s="283">
        <v>6</v>
      </c>
      <c r="B14" s="288" t="s">
        <v>358</v>
      </c>
      <c r="C14" s="291" t="s">
        <v>366</v>
      </c>
      <c r="D14" s="291" t="s">
        <v>60</v>
      </c>
      <c r="E14" s="291">
        <v>350</v>
      </c>
      <c r="F14" s="289"/>
      <c r="G14" s="290"/>
      <c r="H14" s="280"/>
      <c r="I14" s="279"/>
      <c r="J14" s="279"/>
      <c r="K14" s="282"/>
      <c r="IT14"/>
      <c r="IU14"/>
    </row>
    <row r="15" spans="1:255" s="11" customFormat="1">
      <c r="A15" s="274">
        <v>7</v>
      </c>
      <c r="B15" s="292" t="s">
        <v>905</v>
      </c>
      <c r="C15" s="293" t="s">
        <v>386</v>
      </c>
      <c r="D15" s="293" t="s">
        <v>238</v>
      </c>
      <c r="E15" s="291">
        <v>50</v>
      </c>
      <c r="F15" s="294"/>
      <c r="G15" s="295"/>
      <c r="H15" s="280"/>
      <c r="I15" s="279"/>
      <c r="J15" s="279"/>
      <c r="K15" s="282"/>
      <c r="IT15"/>
      <c r="IU15"/>
    </row>
    <row r="16" spans="1:255" s="11" customFormat="1">
      <c r="A16" s="283">
        <v>8</v>
      </c>
      <c r="B16" s="288" t="s">
        <v>906</v>
      </c>
      <c r="C16" s="283" t="s">
        <v>373</v>
      </c>
      <c r="D16" s="283" t="s">
        <v>909</v>
      </c>
      <c r="E16" s="283">
        <v>40</v>
      </c>
      <c r="F16" s="294"/>
      <c r="G16" s="295"/>
      <c r="H16" s="280"/>
      <c r="I16" s="279"/>
      <c r="J16" s="279"/>
      <c r="K16" s="282"/>
      <c r="IT16"/>
      <c r="IU16"/>
    </row>
    <row r="17" spans="1:255" s="11" customFormat="1">
      <c r="A17" s="274">
        <v>9</v>
      </c>
      <c r="B17" s="288" t="s">
        <v>906</v>
      </c>
      <c r="C17" s="283" t="s">
        <v>679</v>
      </c>
      <c r="D17" s="283" t="s">
        <v>238</v>
      </c>
      <c r="E17" s="283">
        <v>12</v>
      </c>
      <c r="F17" s="294"/>
      <c r="G17" s="298"/>
      <c r="H17" s="280"/>
      <c r="I17" s="279"/>
      <c r="J17" s="296"/>
      <c r="K17" s="282"/>
      <c r="IT17"/>
      <c r="IU17"/>
    </row>
    <row r="18" spans="1:255" s="11" customFormat="1">
      <c r="A18" s="283">
        <v>10</v>
      </c>
      <c r="B18" s="28" t="s">
        <v>453</v>
      </c>
      <c r="C18" s="23" t="s">
        <v>70</v>
      </c>
      <c r="D18" s="23" t="s">
        <v>238</v>
      </c>
      <c r="E18" s="17">
        <v>230</v>
      </c>
      <c r="F18" s="62"/>
      <c r="G18" s="113"/>
      <c r="H18" s="118"/>
      <c r="I18" s="97"/>
      <c r="J18" s="97"/>
      <c r="K18" s="109"/>
      <c r="IT18"/>
      <c r="IU18"/>
    </row>
    <row r="19" spans="1:255" s="11" customFormat="1" ht="25.5">
      <c r="A19" s="274">
        <v>11</v>
      </c>
      <c r="B19" s="88" t="s">
        <v>537</v>
      </c>
      <c r="C19" s="89" t="s">
        <v>116</v>
      </c>
      <c r="D19" s="89" t="s">
        <v>779</v>
      </c>
      <c r="E19" s="89">
        <v>800</v>
      </c>
      <c r="F19" s="26"/>
      <c r="G19" s="113"/>
      <c r="H19" s="118"/>
      <c r="I19" s="97"/>
      <c r="J19" s="97"/>
      <c r="K19" s="20"/>
      <c r="IT19"/>
      <c r="IU19"/>
    </row>
    <row r="20" spans="1:255" s="11" customFormat="1" ht="26.25" thickBot="1">
      <c r="A20" s="283">
        <v>12</v>
      </c>
      <c r="B20" s="88" t="s">
        <v>537</v>
      </c>
      <c r="C20" s="89" t="s">
        <v>538</v>
      </c>
      <c r="D20" s="89" t="s">
        <v>779</v>
      </c>
      <c r="E20" s="89">
        <v>60</v>
      </c>
      <c r="F20" s="26"/>
      <c r="G20" s="113"/>
      <c r="H20" s="118"/>
      <c r="I20" s="97"/>
      <c r="J20" s="97"/>
      <c r="K20" s="20"/>
      <c r="IT20"/>
      <c r="IU20"/>
    </row>
    <row r="21" spans="1:255" s="43" customFormat="1" ht="13.5" thickBot="1">
      <c r="A21" s="39"/>
      <c r="B21" s="300" t="s">
        <v>73</v>
      </c>
      <c r="C21" s="12"/>
      <c r="D21" s="12"/>
      <c r="E21" s="12"/>
      <c r="F21" s="12"/>
      <c r="G21" s="299"/>
      <c r="H21" s="41"/>
      <c r="I21" s="108"/>
      <c r="J21" s="297"/>
      <c r="K21" s="108"/>
      <c r="IT21"/>
      <c r="IU21"/>
    </row>
    <row r="22" spans="1:255" s="43" customFormat="1">
      <c r="A22" s="39"/>
      <c r="B22" s="39"/>
      <c r="C22" s="42"/>
      <c r="D22" s="39"/>
      <c r="E22" s="39"/>
      <c r="F22" s="39"/>
      <c r="G22" s="39"/>
      <c r="H22" s="39"/>
      <c r="I22" s="42"/>
      <c r="J22" s="42"/>
      <c r="K22" s="42"/>
      <c r="IT22"/>
      <c r="IU22"/>
    </row>
    <row r="23" spans="1:255" s="43" customFormat="1">
      <c r="A23" s="39"/>
      <c r="B23" s="39"/>
      <c r="C23" s="42"/>
      <c r="D23" s="39"/>
      <c r="E23" s="39"/>
      <c r="F23" s="39"/>
      <c r="G23" s="39"/>
      <c r="H23" s="39"/>
      <c r="I23" s="42"/>
      <c r="J23" s="42"/>
      <c r="K23" s="42"/>
      <c r="IT23"/>
      <c r="IU23"/>
    </row>
    <row r="24" spans="1:255" s="43" customFormat="1">
      <c r="A24" s="39"/>
      <c r="B24" s="1" t="s">
        <v>74</v>
      </c>
      <c r="C24" s="42"/>
      <c r="D24" s="39"/>
      <c r="E24" s="39"/>
      <c r="F24" s="39"/>
      <c r="G24" s="39"/>
      <c r="H24" s="39"/>
      <c r="I24" s="325" t="s">
        <v>75</v>
      </c>
      <c r="J24" s="325"/>
      <c r="K24" s="325"/>
      <c r="IT24"/>
      <c r="IU24"/>
    </row>
    <row r="25" spans="1:255" s="43" customFormat="1">
      <c r="A25" s="39"/>
      <c r="B25" s="1" t="s">
        <v>76</v>
      </c>
      <c r="C25" s="42"/>
      <c r="D25" s="39"/>
      <c r="E25" s="39"/>
      <c r="F25" s="39"/>
      <c r="G25" s="39"/>
      <c r="H25" s="39"/>
      <c r="I25" s="325" t="s">
        <v>77</v>
      </c>
      <c r="J25" s="325"/>
      <c r="K25" s="325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1:255" s="43" customFormat="1">
      <c r="I97" s="109"/>
      <c r="J97" s="109"/>
      <c r="K97" s="109"/>
      <c r="IT97"/>
      <c r="IU97"/>
    </row>
    <row r="98" spans="1:255" s="43" customFormat="1">
      <c r="I98" s="109"/>
      <c r="J98" s="109"/>
      <c r="K98" s="109"/>
      <c r="IT98"/>
      <c r="IU98"/>
    </row>
    <row r="99" spans="1:255" s="43" customFormat="1">
      <c r="I99" s="109"/>
      <c r="J99" s="109"/>
      <c r="K99" s="109"/>
      <c r="IT99"/>
      <c r="IU99"/>
    </row>
    <row r="100" spans="1:255" s="43" customFormat="1">
      <c r="I100" s="109"/>
      <c r="J100" s="109"/>
      <c r="K100" s="109"/>
      <c r="IT100"/>
      <c r="IU100"/>
    </row>
    <row r="101" spans="1:255" s="43" customFormat="1">
      <c r="I101" s="109"/>
      <c r="J101" s="109"/>
      <c r="K101" s="109"/>
      <c r="IT101"/>
      <c r="IU101"/>
    </row>
    <row r="102" spans="1:255" s="43" customFormat="1">
      <c r="I102" s="109"/>
      <c r="J102" s="109"/>
      <c r="K102" s="109"/>
      <c r="IT102"/>
      <c r="IU102"/>
    </row>
    <row r="103" spans="1:255" s="43" customFormat="1">
      <c r="I103" s="109"/>
      <c r="J103" s="109"/>
      <c r="K103" s="109"/>
      <c r="IT103"/>
      <c r="IU103"/>
    </row>
    <row r="104" spans="1:255">
      <c r="A104" s="43"/>
      <c r="B104" s="43"/>
      <c r="C104" s="43"/>
      <c r="D104" s="43"/>
      <c r="E104" s="43"/>
      <c r="F104" s="43"/>
      <c r="G104" s="43"/>
      <c r="H104" s="43"/>
      <c r="I104" s="109"/>
      <c r="J104" s="109"/>
      <c r="K104" s="109"/>
    </row>
    <row r="105" spans="1:255">
      <c r="A105" s="43"/>
      <c r="B105" s="43"/>
      <c r="C105" s="43"/>
      <c r="D105" s="43"/>
      <c r="E105" s="43"/>
      <c r="F105" s="43"/>
      <c r="G105" s="43"/>
      <c r="H105" s="43"/>
      <c r="I105" s="109"/>
      <c r="J105" s="109"/>
      <c r="K105" s="109"/>
    </row>
    <row r="106" spans="1:255">
      <c r="A106" s="43"/>
      <c r="B106" s="43"/>
      <c r="C106" s="43"/>
      <c r="D106" s="43"/>
      <c r="E106" s="43"/>
      <c r="F106" s="43"/>
      <c r="G106" s="43"/>
      <c r="H106" s="43"/>
      <c r="I106" s="109"/>
      <c r="J106" s="109"/>
      <c r="K106" s="109"/>
    </row>
    <row r="107" spans="1:255">
      <c r="A107" s="43"/>
      <c r="B107" s="43"/>
      <c r="C107" s="43"/>
      <c r="D107" s="43"/>
      <c r="E107" s="43"/>
      <c r="F107" s="43"/>
      <c r="G107" s="43"/>
      <c r="H107" s="43"/>
      <c r="I107" s="109"/>
      <c r="J107" s="109"/>
      <c r="K107" s="109"/>
    </row>
    <row r="108" spans="1:255">
      <c r="A108" s="43"/>
      <c r="B108" s="43"/>
      <c r="C108" s="43"/>
      <c r="D108" s="43"/>
      <c r="E108" s="43"/>
      <c r="F108" s="43"/>
      <c r="G108" s="43"/>
      <c r="H108" s="43"/>
      <c r="I108" s="109"/>
      <c r="J108" s="109"/>
      <c r="K108" s="109"/>
    </row>
    <row r="109" spans="1:255">
      <c r="A109" s="43"/>
      <c r="B109" s="43"/>
      <c r="C109" s="43"/>
      <c r="D109" s="43"/>
      <c r="E109" s="43"/>
      <c r="F109" s="43"/>
      <c r="G109" s="43"/>
      <c r="H109" s="43"/>
      <c r="I109" s="109"/>
      <c r="J109" s="109"/>
      <c r="K109" s="109"/>
    </row>
    <row r="110" spans="1:255">
      <c r="A110" s="43"/>
      <c r="B110" s="43"/>
      <c r="C110" s="43"/>
      <c r="D110" s="43"/>
      <c r="E110" s="43"/>
      <c r="F110" s="43"/>
      <c r="G110" s="43"/>
      <c r="H110" s="43"/>
      <c r="I110" s="109"/>
      <c r="J110" s="109"/>
      <c r="K110" s="109"/>
    </row>
    <row r="111" spans="1:255">
      <c r="A111" s="43"/>
      <c r="B111" s="43"/>
      <c r="C111" s="43"/>
      <c r="D111" s="43"/>
      <c r="E111" s="43"/>
      <c r="F111" s="43"/>
      <c r="G111" s="43"/>
      <c r="H111" s="43"/>
      <c r="I111" s="109"/>
      <c r="J111" s="109"/>
      <c r="K111" s="109"/>
    </row>
    <row r="112" spans="1:255">
      <c r="A112" s="43"/>
      <c r="B112" s="43"/>
      <c r="C112" s="43"/>
      <c r="D112" s="43"/>
      <c r="E112" s="43"/>
      <c r="F112" s="43"/>
      <c r="G112" s="43"/>
      <c r="H112" s="43"/>
      <c r="I112" s="109"/>
      <c r="J112" s="109"/>
      <c r="K112" s="109"/>
    </row>
    <row r="113" spans="1:11">
      <c r="A113" s="43"/>
      <c r="B113" s="43"/>
      <c r="C113" s="43"/>
      <c r="D113" s="43"/>
      <c r="E113" s="43"/>
      <c r="F113" s="43"/>
      <c r="G113" s="43"/>
      <c r="H113" s="43"/>
      <c r="I113" s="109"/>
      <c r="J113" s="109"/>
      <c r="K113" s="109"/>
    </row>
    <row r="114" spans="1:11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11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11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11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11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11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11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11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11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11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11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11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11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11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11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</sheetData>
  <mergeCells count="14">
    <mergeCell ref="I24:K24"/>
    <mergeCell ref="I25:K25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U153"/>
  <sheetViews>
    <sheetView workbookViewId="0">
      <selection activeCell="Q24" sqref="Q24:R24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742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332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16" t="s">
        <v>377</v>
      </c>
      <c r="C9" s="77" t="s">
        <v>199</v>
      </c>
      <c r="D9" s="17" t="s">
        <v>779</v>
      </c>
      <c r="E9" s="17">
        <v>340</v>
      </c>
      <c r="F9" s="46"/>
      <c r="G9" s="113"/>
      <c r="H9" s="118"/>
      <c r="I9" s="201"/>
      <c r="J9" s="201"/>
      <c r="K9" s="52"/>
      <c r="IT9"/>
      <c r="IU9"/>
    </row>
    <row r="10" spans="1:255" s="11" customFormat="1">
      <c r="A10" s="23">
        <f>A9+1</f>
        <v>2</v>
      </c>
      <c r="B10" s="16" t="s">
        <v>377</v>
      </c>
      <c r="C10" s="17" t="s">
        <v>269</v>
      </c>
      <c r="D10" s="17" t="s">
        <v>779</v>
      </c>
      <c r="E10" s="17">
        <v>2900</v>
      </c>
      <c r="F10" s="46"/>
      <c r="G10" s="113"/>
      <c r="H10" s="118"/>
      <c r="I10" s="201"/>
      <c r="J10" s="201"/>
      <c r="K10" s="20"/>
      <c r="IT10"/>
      <c r="IU10"/>
    </row>
    <row r="11" spans="1:255" s="11" customFormat="1">
      <c r="A11" s="23">
        <v>3</v>
      </c>
      <c r="B11" s="16" t="s">
        <v>378</v>
      </c>
      <c r="C11" s="17" t="s">
        <v>379</v>
      </c>
      <c r="D11" s="17" t="s">
        <v>380</v>
      </c>
      <c r="E11" s="17">
        <v>50</v>
      </c>
      <c r="F11" s="46"/>
      <c r="G11" s="113"/>
      <c r="H11" s="118"/>
      <c r="I11" s="201"/>
      <c r="J11" s="201"/>
      <c r="K11" s="20"/>
      <c r="IT11"/>
      <c r="IU11"/>
    </row>
    <row r="12" spans="1:255" s="11" customFormat="1">
      <c r="A12" s="23">
        <f t="shared" ref="A12:A20" si="0">A11+1</f>
        <v>4</v>
      </c>
      <c r="B12" s="16" t="s">
        <v>378</v>
      </c>
      <c r="C12" s="17" t="s">
        <v>379</v>
      </c>
      <c r="D12" s="17" t="s">
        <v>381</v>
      </c>
      <c r="E12" s="217">
        <v>5</v>
      </c>
      <c r="F12" s="46"/>
      <c r="G12" s="113"/>
      <c r="H12" s="118"/>
      <c r="I12" s="201"/>
      <c r="J12" s="201"/>
      <c r="K12" s="20"/>
      <c r="IT12"/>
      <c r="IU12"/>
    </row>
    <row r="13" spans="1:255" s="11" customFormat="1" ht="25.5">
      <c r="A13" s="23">
        <f t="shared" si="0"/>
        <v>5</v>
      </c>
      <c r="B13" s="20" t="s">
        <v>382</v>
      </c>
      <c r="C13" s="72" t="s">
        <v>684</v>
      </c>
      <c r="D13" s="15" t="s">
        <v>682</v>
      </c>
      <c r="E13" s="244">
        <v>90</v>
      </c>
      <c r="F13" s="36"/>
      <c r="G13" s="97"/>
      <c r="H13" s="118"/>
      <c r="I13" s="201"/>
      <c r="J13" s="201"/>
      <c r="K13" s="20"/>
      <c r="IT13"/>
      <c r="IU13"/>
    </row>
    <row r="14" spans="1:255" s="11" customFormat="1">
      <c r="A14" s="23">
        <f t="shared" si="0"/>
        <v>6</v>
      </c>
      <c r="B14" s="16" t="s">
        <v>178</v>
      </c>
      <c r="C14" s="17" t="s">
        <v>109</v>
      </c>
      <c r="D14" s="17" t="s">
        <v>179</v>
      </c>
      <c r="E14" s="217">
        <v>25</v>
      </c>
      <c r="F14" s="46"/>
      <c r="G14" s="113"/>
      <c r="H14" s="118"/>
      <c r="I14" s="201"/>
      <c r="J14" s="201"/>
      <c r="K14" s="20"/>
      <c r="IT14"/>
      <c r="IU14"/>
    </row>
    <row r="15" spans="1:255" s="11" customFormat="1">
      <c r="A15" s="23">
        <f t="shared" si="0"/>
        <v>7</v>
      </c>
      <c r="B15" s="94" t="s">
        <v>683</v>
      </c>
      <c r="C15" s="27" t="s">
        <v>180</v>
      </c>
      <c r="D15" s="17" t="s">
        <v>181</v>
      </c>
      <c r="E15" s="217">
        <v>30</v>
      </c>
      <c r="F15" s="46"/>
      <c r="G15" s="113"/>
      <c r="H15" s="118"/>
      <c r="I15" s="201"/>
      <c r="J15" s="201"/>
      <c r="K15" s="20"/>
      <c r="IT15"/>
      <c r="IU15"/>
    </row>
    <row r="16" spans="1:255" s="11" customFormat="1" ht="25.5">
      <c r="A16" s="23">
        <f t="shared" si="0"/>
        <v>8</v>
      </c>
      <c r="B16" s="94" t="s">
        <v>582</v>
      </c>
      <c r="C16" s="95" t="s">
        <v>685</v>
      </c>
      <c r="D16" s="72" t="s">
        <v>107</v>
      </c>
      <c r="E16" s="217">
        <v>20</v>
      </c>
      <c r="F16" s="46"/>
      <c r="G16" s="113"/>
      <c r="H16" s="118"/>
      <c r="I16" s="201"/>
      <c r="J16" s="201"/>
      <c r="K16" s="20"/>
      <c r="IT16"/>
      <c r="IU16"/>
    </row>
    <row r="17" spans="1:255" s="11" customFormat="1">
      <c r="A17" s="23">
        <f t="shared" si="0"/>
        <v>9</v>
      </c>
      <c r="B17" s="16" t="s">
        <v>547</v>
      </c>
      <c r="C17" s="17" t="s">
        <v>53</v>
      </c>
      <c r="D17" s="17" t="s">
        <v>80</v>
      </c>
      <c r="E17" s="217">
        <v>1500</v>
      </c>
      <c r="F17" s="46"/>
      <c r="G17" s="119"/>
      <c r="H17" s="118"/>
      <c r="I17" s="201"/>
      <c r="J17" s="119"/>
      <c r="K17" s="44"/>
      <c r="IT17"/>
      <c r="IU17"/>
    </row>
    <row r="18" spans="1:255" s="11" customFormat="1">
      <c r="A18" s="23">
        <f t="shared" si="0"/>
        <v>10</v>
      </c>
      <c r="B18" s="53" t="s">
        <v>295</v>
      </c>
      <c r="C18" s="29" t="s">
        <v>27</v>
      </c>
      <c r="D18" s="30" t="s">
        <v>296</v>
      </c>
      <c r="E18" s="258">
        <v>300</v>
      </c>
      <c r="F18" s="46"/>
      <c r="G18" s="113"/>
      <c r="H18" s="118"/>
      <c r="I18" s="201"/>
      <c r="J18" s="201"/>
      <c r="K18" s="20"/>
      <c r="IT18"/>
      <c r="IU18"/>
    </row>
    <row r="19" spans="1:255" s="11" customFormat="1" ht="25.5">
      <c r="A19" s="23">
        <f t="shared" si="0"/>
        <v>11</v>
      </c>
      <c r="B19" s="16" t="s">
        <v>297</v>
      </c>
      <c r="C19" s="17" t="s">
        <v>298</v>
      </c>
      <c r="D19" s="17" t="s">
        <v>20</v>
      </c>
      <c r="E19" s="217">
        <v>1300</v>
      </c>
      <c r="F19" s="46"/>
      <c r="G19" s="113"/>
      <c r="H19" s="118"/>
      <c r="I19" s="201"/>
      <c r="J19" s="201"/>
      <c r="K19" s="20"/>
      <c r="IT19"/>
      <c r="IU19"/>
    </row>
    <row r="20" spans="1:255" s="11" customFormat="1" ht="13.5" thickBot="1">
      <c r="A20" s="23">
        <f t="shared" si="0"/>
        <v>12</v>
      </c>
      <c r="B20" s="79" t="s">
        <v>395</v>
      </c>
      <c r="C20" s="17" t="s">
        <v>396</v>
      </c>
      <c r="D20" s="72" t="s">
        <v>181</v>
      </c>
      <c r="E20" s="217">
        <v>10</v>
      </c>
      <c r="F20" s="46"/>
      <c r="G20" s="124"/>
      <c r="H20" s="118"/>
      <c r="I20" s="201"/>
      <c r="J20" s="202"/>
      <c r="K20" s="20"/>
      <c r="IT20"/>
      <c r="IU20"/>
    </row>
    <row r="21" spans="1:255" s="43" customFormat="1" ht="13.5" thickBot="1">
      <c r="A21" s="39"/>
      <c r="B21" s="40" t="s">
        <v>73</v>
      </c>
      <c r="C21" s="12"/>
      <c r="D21" s="12"/>
      <c r="E21" s="12"/>
      <c r="F21" s="12"/>
      <c r="G21" s="117"/>
      <c r="H21" s="41"/>
      <c r="I21" s="156"/>
      <c r="J21" s="120"/>
      <c r="K21" s="108"/>
      <c r="IT21"/>
      <c r="IU21"/>
    </row>
    <row r="22" spans="1:255" s="43" customFormat="1">
      <c r="A22" s="39"/>
      <c r="B22" s="39"/>
      <c r="C22" s="42"/>
      <c r="D22" s="39"/>
      <c r="E22" s="39"/>
      <c r="F22" s="39"/>
      <c r="G22" s="39"/>
      <c r="H22" s="39"/>
      <c r="I22" s="42"/>
      <c r="J22" s="42"/>
      <c r="K22" s="42"/>
      <c r="IT22"/>
      <c r="IU22"/>
    </row>
    <row r="23" spans="1:255" s="43" customFormat="1">
      <c r="A23" s="39"/>
      <c r="B23" s="39"/>
      <c r="C23" s="42"/>
      <c r="D23" s="39"/>
      <c r="E23" s="39"/>
      <c r="F23" s="39"/>
      <c r="G23" s="39"/>
      <c r="H23" s="39"/>
      <c r="I23" s="42"/>
      <c r="J23" s="42"/>
      <c r="K23" s="42"/>
      <c r="IT23"/>
      <c r="IU23"/>
    </row>
    <row r="24" spans="1:255" s="43" customFormat="1">
      <c r="A24" s="39"/>
      <c r="B24" s="1" t="s">
        <v>74</v>
      </c>
      <c r="C24" s="42"/>
      <c r="D24" s="39"/>
      <c r="E24" s="39"/>
      <c r="F24" s="39"/>
      <c r="G24" s="39"/>
      <c r="H24" s="39"/>
      <c r="I24" s="325" t="s">
        <v>75</v>
      </c>
      <c r="J24" s="325"/>
      <c r="K24" s="325"/>
      <c r="IT24"/>
      <c r="IU24"/>
    </row>
    <row r="25" spans="1:255" s="43" customFormat="1">
      <c r="A25" s="39"/>
      <c r="B25" s="1" t="s">
        <v>76</v>
      </c>
      <c r="C25" s="42"/>
      <c r="D25" s="39"/>
      <c r="E25" s="39"/>
      <c r="F25" s="39"/>
      <c r="G25" s="39"/>
      <c r="H25" s="39"/>
      <c r="I25" s="325" t="s">
        <v>77</v>
      </c>
      <c r="J25" s="325"/>
      <c r="K25" s="325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 s="43" customFormat="1">
      <c r="I119" s="109"/>
      <c r="J119" s="109"/>
      <c r="K119" s="109"/>
      <c r="IT119"/>
      <c r="IU119"/>
    </row>
    <row r="120" spans="1:255" s="43" customFormat="1">
      <c r="I120" s="109"/>
      <c r="J120" s="109"/>
      <c r="K120" s="109"/>
      <c r="IT120"/>
      <c r="IU120"/>
    </row>
    <row r="121" spans="1:255" s="43" customFormat="1">
      <c r="I121" s="109"/>
      <c r="J121" s="109"/>
      <c r="K121" s="109"/>
      <c r="IT121"/>
      <c r="IU121"/>
    </row>
    <row r="122" spans="1:255" s="43" customFormat="1">
      <c r="I122" s="109"/>
      <c r="J122" s="109"/>
      <c r="K122" s="109"/>
      <c r="IT122"/>
      <c r="IU122"/>
    </row>
    <row r="123" spans="1:255" s="43" customFormat="1">
      <c r="I123" s="109"/>
      <c r="J123" s="109"/>
      <c r="K123" s="109"/>
      <c r="IT123"/>
      <c r="IU123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</sheetData>
  <mergeCells count="14">
    <mergeCell ref="I25:K25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24:K24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U156"/>
  <sheetViews>
    <sheetView workbookViewId="0">
      <selection activeCell="S33" sqref="S3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743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346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16" t="s">
        <v>392</v>
      </c>
      <c r="C9" s="17" t="s">
        <v>22</v>
      </c>
      <c r="D9" s="17" t="s">
        <v>367</v>
      </c>
      <c r="E9" s="17">
        <v>350</v>
      </c>
      <c r="F9" s="46"/>
      <c r="G9" s="116"/>
      <c r="H9" s="118"/>
      <c r="I9" s="201"/>
      <c r="J9" s="201"/>
      <c r="K9" s="52"/>
      <c r="IT9"/>
      <c r="IU9"/>
    </row>
    <row r="10" spans="1:255" s="11" customFormat="1">
      <c r="A10" s="23">
        <f>A9+1</f>
        <v>2</v>
      </c>
      <c r="B10" s="16" t="s">
        <v>393</v>
      </c>
      <c r="C10" s="17" t="s">
        <v>79</v>
      </c>
      <c r="D10" s="72" t="s">
        <v>44</v>
      </c>
      <c r="E10" s="17">
        <v>21000</v>
      </c>
      <c r="F10" s="46"/>
      <c r="G10" s="116"/>
      <c r="H10" s="118"/>
      <c r="I10" s="201"/>
      <c r="J10" s="201"/>
      <c r="K10" s="20"/>
      <c r="IT10"/>
      <c r="IU10"/>
    </row>
    <row r="11" spans="1:255" s="11" customFormat="1">
      <c r="A11" s="23">
        <f t="shared" ref="A11:A23" si="0">A10+1</f>
        <v>3</v>
      </c>
      <c r="B11" s="16" t="s">
        <v>796</v>
      </c>
      <c r="C11" s="72" t="s">
        <v>627</v>
      </c>
      <c r="D11" s="72" t="s">
        <v>797</v>
      </c>
      <c r="E11" s="17">
        <v>45</v>
      </c>
      <c r="F11" s="46"/>
      <c r="G11" s="116"/>
      <c r="H11" s="118"/>
      <c r="I11" s="201"/>
      <c r="J11" s="201"/>
      <c r="K11" s="20"/>
      <c r="IT11"/>
      <c r="IU11"/>
    </row>
    <row r="12" spans="1:255" s="11" customFormat="1">
      <c r="A12" s="23">
        <f t="shared" si="0"/>
        <v>4</v>
      </c>
      <c r="B12" s="47" t="s">
        <v>394</v>
      </c>
      <c r="C12" s="17" t="s">
        <v>386</v>
      </c>
      <c r="D12" s="17" t="s">
        <v>44</v>
      </c>
      <c r="E12" s="217">
        <v>5</v>
      </c>
      <c r="F12" s="46"/>
      <c r="G12" s="116"/>
      <c r="H12" s="118"/>
      <c r="I12" s="201"/>
      <c r="J12" s="201"/>
      <c r="K12" s="20"/>
      <c r="IT12"/>
      <c r="IU12"/>
    </row>
    <row r="13" spans="1:255" s="11" customFormat="1">
      <c r="A13" s="23">
        <f t="shared" si="0"/>
        <v>5</v>
      </c>
      <c r="B13" s="47" t="s">
        <v>397</v>
      </c>
      <c r="C13" s="17" t="s">
        <v>67</v>
      </c>
      <c r="D13" s="17" t="s">
        <v>218</v>
      </c>
      <c r="E13" s="217">
        <v>160</v>
      </c>
      <c r="F13" s="46"/>
      <c r="G13" s="116"/>
      <c r="H13" s="118"/>
      <c r="I13" s="201"/>
      <c r="J13" s="201"/>
      <c r="K13" s="20"/>
      <c r="IT13"/>
      <c r="IU13"/>
    </row>
    <row r="14" spans="1:255" s="11" customFormat="1">
      <c r="A14" s="23">
        <f t="shared" si="0"/>
        <v>6</v>
      </c>
      <c r="B14" s="312" t="s">
        <v>924</v>
      </c>
      <c r="C14" s="72" t="s">
        <v>768</v>
      </c>
      <c r="D14" s="72" t="s">
        <v>201</v>
      </c>
      <c r="E14" s="217">
        <v>5</v>
      </c>
      <c r="F14" s="46"/>
      <c r="G14" s="116"/>
      <c r="H14" s="118"/>
      <c r="I14" s="201"/>
      <c r="J14" s="201"/>
      <c r="K14" s="20"/>
      <c r="IT14"/>
      <c r="IU14"/>
    </row>
    <row r="15" spans="1:255" s="11" customFormat="1">
      <c r="A15" s="23">
        <f t="shared" si="0"/>
        <v>7</v>
      </c>
      <c r="B15" s="312" t="s">
        <v>925</v>
      </c>
      <c r="C15" s="72" t="s">
        <v>926</v>
      </c>
      <c r="D15" s="72" t="s">
        <v>201</v>
      </c>
      <c r="E15" s="217">
        <v>10</v>
      </c>
      <c r="F15" s="46"/>
      <c r="G15" s="116"/>
      <c r="H15" s="118"/>
      <c r="I15" s="201"/>
      <c r="J15" s="201"/>
      <c r="K15" s="20"/>
      <c r="IT15"/>
      <c r="IU15"/>
    </row>
    <row r="16" spans="1:255" s="11" customFormat="1">
      <c r="A16" s="23">
        <f t="shared" si="0"/>
        <v>8</v>
      </c>
      <c r="B16" s="28" t="s">
        <v>398</v>
      </c>
      <c r="C16" s="203" t="s">
        <v>399</v>
      </c>
      <c r="D16" s="23" t="s">
        <v>44</v>
      </c>
      <c r="E16" s="241">
        <v>160</v>
      </c>
      <c r="F16" s="46"/>
      <c r="G16" s="114"/>
      <c r="H16" s="118"/>
      <c r="I16" s="201"/>
      <c r="J16" s="201"/>
      <c r="K16" s="20"/>
      <c r="IT16"/>
      <c r="IU16"/>
    </row>
    <row r="17" spans="1:255" s="11" customFormat="1">
      <c r="A17" s="23">
        <f t="shared" si="0"/>
        <v>9</v>
      </c>
      <c r="B17" s="28" t="s">
        <v>400</v>
      </c>
      <c r="C17" s="78" t="s">
        <v>64</v>
      </c>
      <c r="D17" s="23" t="s">
        <v>218</v>
      </c>
      <c r="E17" s="216">
        <v>5</v>
      </c>
      <c r="F17" s="70"/>
      <c r="G17" s="114"/>
      <c r="H17" s="118"/>
      <c r="I17" s="201"/>
      <c r="J17" s="201"/>
      <c r="K17" s="20"/>
      <c r="IT17"/>
      <c r="IU17"/>
    </row>
    <row r="18" spans="1:255" s="11" customFormat="1">
      <c r="A18" s="23">
        <f t="shared" si="0"/>
        <v>10</v>
      </c>
      <c r="B18" s="28" t="s">
        <v>401</v>
      </c>
      <c r="C18" s="23" t="s">
        <v>125</v>
      </c>
      <c r="D18" s="23" t="s">
        <v>402</v>
      </c>
      <c r="E18" s="216">
        <v>10</v>
      </c>
      <c r="F18" s="70"/>
      <c r="G18" s="114"/>
      <c r="H18" s="118"/>
      <c r="I18" s="201"/>
      <c r="J18" s="201"/>
      <c r="K18" s="20"/>
      <c r="IT18"/>
      <c r="IU18"/>
    </row>
    <row r="19" spans="1:255" s="11" customFormat="1">
      <c r="A19" s="23">
        <f t="shared" si="0"/>
        <v>11</v>
      </c>
      <c r="B19" s="28" t="s">
        <v>401</v>
      </c>
      <c r="C19" s="23" t="s">
        <v>22</v>
      </c>
      <c r="D19" s="23" t="s">
        <v>403</v>
      </c>
      <c r="E19" s="216">
        <v>10</v>
      </c>
      <c r="F19" s="70"/>
      <c r="G19" s="114"/>
      <c r="H19" s="118"/>
      <c r="I19" s="201"/>
      <c r="J19" s="201"/>
      <c r="K19" s="20"/>
      <c r="IT19"/>
      <c r="IU19"/>
    </row>
    <row r="20" spans="1:255" s="11" customFormat="1">
      <c r="A20" s="23">
        <f t="shared" si="0"/>
        <v>12</v>
      </c>
      <c r="B20" s="28" t="s">
        <v>606</v>
      </c>
      <c r="C20" s="23" t="s">
        <v>687</v>
      </c>
      <c r="D20" s="23" t="s">
        <v>768</v>
      </c>
      <c r="E20" s="216">
        <v>10</v>
      </c>
      <c r="F20" s="70"/>
      <c r="G20" s="114"/>
      <c r="H20" s="118"/>
      <c r="I20" s="201"/>
      <c r="J20" s="201"/>
      <c r="K20" s="20"/>
      <c r="IT20"/>
      <c r="IU20"/>
    </row>
    <row r="21" spans="1:255" s="11" customFormat="1">
      <c r="A21" s="23">
        <f t="shared" si="0"/>
        <v>13</v>
      </c>
      <c r="B21" s="28" t="s">
        <v>606</v>
      </c>
      <c r="C21" s="23" t="s">
        <v>830</v>
      </c>
      <c r="D21" s="23" t="s">
        <v>25</v>
      </c>
      <c r="E21" s="216">
        <v>10</v>
      </c>
      <c r="F21" s="70"/>
      <c r="G21" s="114"/>
      <c r="H21" s="118"/>
      <c r="I21" s="201"/>
      <c r="J21" s="201"/>
      <c r="K21" s="20"/>
      <c r="IT21"/>
      <c r="IU21"/>
    </row>
    <row r="22" spans="1:255" s="11" customFormat="1">
      <c r="A22" s="23">
        <f t="shared" si="0"/>
        <v>14</v>
      </c>
      <c r="B22" s="28" t="s">
        <v>404</v>
      </c>
      <c r="C22" s="23" t="s">
        <v>79</v>
      </c>
      <c r="D22" s="17" t="s">
        <v>44</v>
      </c>
      <c r="E22" s="216">
        <v>850</v>
      </c>
      <c r="F22" s="70"/>
      <c r="G22" s="114"/>
      <c r="H22" s="118"/>
      <c r="I22" s="201"/>
      <c r="J22" s="201"/>
      <c r="K22" s="20"/>
      <c r="IT22"/>
      <c r="IU22"/>
    </row>
    <row r="23" spans="1:255" s="11" customFormat="1" ht="13.5" thickBot="1">
      <c r="A23" s="23">
        <f t="shared" si="0"/>
        <v>15</v>
      </c>
      <c r="B23" s="93" t="s">
        <v>405</v>
      </c>
      <c r="C23" s="21" t="s">
        <v>389</v>
      </c>
      <c r="D23" s="21" t="s">
        <v>44</v>
      </c>
      <c r="E23" s="244">
        <v>30</v>
      </c>
      <c r="F23" s="36"/>
      <c r="G23" s="202"/>
      <c r="H23" s="118"/>
      <c r="I23" s="201"/>
      <c r="J23" s="202"/>
      <c r="K23" s="20"/>
      <c r="IT23"/>
      <c r="IU23"/>
    </row>
    <row r="24" spans="1:255" s="43" customFormat="1" ht="13.5" thickBot="1">
      <c r="A24" s="39"/>
      <c r="B24" s="40" t="s">
        <v>73</v>
      </c>
      <c r="C24" s="12"/>
      <c r="D24" s="12"/>
      <c r="E24" s="12"/>
      <c r="F24" s="12"/>
      <c r="G24" s="117"/>
      <c r="H24" s="41"/>
      <c r="I24" s="156"/>
      <c r="J24" s="120"/>
      <c r="K24" s="108"/>
      <c r="IT24"/>
      <c r="IU24"/>
    </row>
    <row r="25" spans="1:255" s="43" customFormat="1">
      <c r="A25" s="39"/>
      <c r="B25" s="39"/>
      <c r="C25" s="42"/>
      <c r="D25" s="39"/>
      <c r="E25" s="39"/>
      <c r="F25" s="39"/>
      <c r="G25" s="39"/>
      <c r="H25" s="39"/>
      <c r="I25" s="42"/>
      <c r="J25" s="42"/>
      <c r="K25" s="42"/>
      <c r="IT25"/>
      <c r="IU25"/>
    </row>
    <row r="26" spans="1:255" s="43" customFormat="1">
      <c r="A26" s="39"/>
      <c r="B26" s="39"/>
      <c r="C26" s="42"/>
      <c r="D26" s="39"/>
      <c r="E26" s="39"/>
      <c r="F26" s="39"/>
      <c r="G26" s="39"/>
      <c r="H26" s="39"/>
      <c r="I26" s="42"/>
      <c r="J26" s="42"/>
      <c r="K26" s="42"/>
      <c r="IT26"/>
      <c r="IU26"/>
    </row>
    <row r="27" spans="1:255" s="43" customFormat="1">
      <c r="A27" s="39"/>
      <c r="B27" s="1" t="s">
        <v>74</v>
      </c>
      <c r="C27" s="42"/>
      <c r="D27" s="39"/>
      <c r="E27" s="39"/>
      <c r="F27" s="39"/>
      <c r="G27" s="39"/>
      <c r="H27" s="39"/>
      <c r="I27" s="325" t="s">
        <v>75</v>
      </c>
      <c r="J27" s="325"/>
      <c r="K27" s="325"/>
      <c r="IT27"/>
      <c r="IU27"/>
    </row>
    <row r="28" spans="1:255" s="43" customFormat="1">
      <c r="A28" s="39"/>
      <c r="B28" s="1" t="s">
        <v>76</v>
      </c>
      <c r="C28" s="42"/>
      <c r="D28" s="39"/>
      <c r="E28" s="39"/>
      <c r="F28" s="39"/>
      <c r="G28" s="39"/>
      <c r="H28" s="39"/>
      <c r="I28" s="325" t="s">
        <v>77</v>
      </c>
      <c r="J28" s="325"/>
      <c r="K28" s="325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 s="43" customFormat="1">
      <c r="I119" s="109"/>
      <c r="J119" s="109"/>
      <c r="K119" s="109"/>
      <c r="IT119"/>
      <c r="IU119"/>
    </row>
    <row r="120" spans="1:255" s="43" customFormat="1">
      <c r="I120" s="109"/>
      <c r="J120" s="109"/>
      <c r="K120" s="109"/>
      <c r="IT120"/>
      <c r="IU120"/>
    </row>
    <row r="121" spans="1:255" s="43" customFormat="1">
      <c r="I121" s="109"/>
      <c r="J121" s="109"/>
      <c r="K121" s="109"/>
      <c r="IT121"/>
      <c r="IU121"/>
    </row>
    <row r="122" spans="1:255" s="43" customFormat="1">
      <c r="I122" s="109"/>
      <c r="J122" s="109"/>
      <c r="K122" s="109"/>
      <c r="IT122"/>
      <c r="IU122"/>
    </row>
    <row r="123" spans="1:255" s="43" customFormat="1">
      <c r="I123" s="109"/>
      <c r="J123" s="109"/>
      <c r="K123" s="109"/>
      <c r="IT123"/>
      <c r="IU123"/>
    </row>
    <row r="124" spans="1:255" s="43" customFormat="1">
      <c r="I124" s="109"/>
      <c r="J124" s="109"/>
      <c r="K124" s="109"/>
      <c r="IT124"/>
      <c r="IU124"/>
    </row>
    <row r="125" spans="1:255" s="43" customFormat="1">
      <c r="I125" s="109"/>
      <c r="J125" s="109"/>
      <c r="K125" s="109"/>
      <c r="IT125"/>
      <c r="IU125"/>
    </row>
    <row r="126" spans="1:255" s="43" customFormat="1">
      <c r="I126" s="109"/>
      <c r="J126" s="109"/>
      <c r="K126" s="109"/>
      <c r="IT126"/>
      <c r="IU126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</sheetData>
  <mergeCells count="14">
    <mergeCell ref="I28:K28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27:K27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U142"/>
  <sheetViews>
    <sheetView workbookViewId="0">
      <selection activeCell="S30" sqref="S30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744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357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13.5" thickBot="1">
      <c r="A9" s="15">
        <v>1</v>
      </c>
      <c r="B9" s="83" t="s">
        <v>407</v>
      </c>
      <c r="C9" s="17" t="s">
        <v>32</v>
      </c>
      <c r="D9" s="17" t="s">
        <v>276</v>
      </c>
      <c r="E9" s="17">
        <v>320</v>
      </c>
      <c r="F9" s="46"/>
      <c r="G9" s="124"/>
      <c r="H9" s="118"/>
      <c r="I9" s="201"/>
      <c r="J9" s="202"/>
      <c r="K9" s="32"/>
      <c r="IT9"/>
      <c r="IU9"/>
    </row>
    <row r="10" spans="1:255" s="43" customFormat="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156"/>
      <c r="J10" s="120"/>
      <c r="K10" s="108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1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  <c r="IT13"/>
      <c r="IU13"/>
    </row>
    <row r="14" spans="1:255" s="43" customFormat="1">
      <c r="A14" s="39"/>
      <c r="B14" s="1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  <c r="IT14"/>
      <c r="IU14"/>
    </row>
    <row r="15" spans="1:255" s="43" customFormat="1">
      <c r="I15" s="109"/>
      <c r="J15" s="109"/>
      <c r="K15" s="109"/>
      <c r="IT15"/>
      <c r="IU15"/>
    </row>
    <row r="16" spans="1:255" s="43" customFormat="1">
      <c r="I16" s="109"/>
      <c r="J16" s="109"/>
      <c r="K16" s="109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11">
      <c r="A113" s="43"/>
      <c r="B113" s="43"/>
      <c r="C113" s="43"/>
      <c r="D113" s="43"/>
      <c r="E113" s="43"/>
      <c r="F113" s="43"/>
      <c r="G113" s="43"/>
      <c r="H113" s="43"/>
      <c r="I113" s="109"/>
      <c r="J113" s="109"/>
      <c r="K113" s="109"/>
    </row>
    <row r="114" spans="1:11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11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11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11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11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11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11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11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11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11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11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11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11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11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11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</sheetData>
  <mergeCells count="14"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3:K1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U155"/>
  <sheetViews>
    <sheetView workbookViewId="0">
      <selection activeCell="O17" sqref="O17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745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376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25.5">
      <c r="A9" s="23">
        <v>1</v>
      </c>
      <c r="B9" s="16" t="s">
        <v>414</v>
      </c>
      <c r="C9" s="17" t="s">
        <v>415</v>
      </c>
      <c r="D9" s="17" t="s">
        <v>416</v>
      </c>
      <c r="E9" s="217">
        <v>5</v>
      </c>
      <c r="F9" s="101"/>
      <c r="G9" s="113"/>
      <c r="H9" s="118"/>
      <c r="I9" s="201"/>
      <c r="J9" s="201"/>
      <c r="K9" s="20"/>
      <c r="IT9"/>
      <c r="IU9"/>
    </row>
    <row r="10" spans="1:255" s="11" customFormat="1" ht="25.5">
      <c r="A10" s="23">
        <v>2</v>
      </c>
      <c r="B10" s="16" t="s">
        <v>414</v>
      </c>
      <c r="C10" s="17" t="s">
        <v>417</v>
      </c>
      <c r="D10" s="17" t="s">
        <v>416</v>
      </c>
      <c r="E10" s="217">
        <v>5</v>
      </c>
      <c r="F10" s="101"/>
      <c r="G10" s="113"/>
      <c r="H10" s="118"/>
      <c r="I10" s="201"/>
      <c r="J10" s="201"/>
      <c r="K10" s="20"/>
      <c r="IT10"/>
      <c r="IU10"/>
    </row>
    <row r="11" spans="1:255" s="11" customFormat="1">
      <c r="A11" s="23">
        <v>3</v>
      </c>
      <c r="B11" s="16" t="s">
        <v>418</v>
      </c>
      <c r="C11" s="17" t="s">
        <v>419</v>
      </c>
      <c r="D11" s="17" t="s">
        <v>416</v>
      </c>
      <c r="E11" s="217">
        <v>5</v>
      </c>
      <c r="F11" s="101"/>
      <c r="G11" s="113"/>
      <c r="H11" s="118"/>
      <c r="I11" s="201"/>
      <c r="J11" s="201"/>
      <c r="K11" s="20"/>
      <c r="IT11"/>
      <c r="IU11"/>
    </row>
    <row r="12" spans="1:255" s="11" customFormat="1">
      <c r="A12" s="23">
        <v>4</v>
      </c>
      <c r="B12" s="204" t="s">
        <v>424</v>
      </c>
      <c r="C12" s="15" t="s">
        <v>528</v>
      </c>
      <c r="D12" s="15" t="s">
        <v>20</v>
      </c>
      <c r="E12" s="244">
        <v>220</v>
      </c>
      <c r="F12" s="35"/>
      <c r="G12" s="97"/>
      <c r="H12" s="118"/>
      <c r="I12" s="201"/>
      <c r="J12" s="201"/>
      <c r="K12" s="20"/>
      <c r="IT12"/>
      <c r="IU12"/>
    </row>
    <row r="13" spans="1:255" s="11" customFormat="1">
      <c r="A13" s="23">
        <v>5</v>
      </c>
      <c r="B13" s="56" t="s">
        <v>424</v>
      </c>
      <c r="C13" s="34" t="s">
        <v>688</v>
      </c>
      <c r="D13" s="34" t="s">
        <v>20</v>
      </c>
      <c r="E13" s="259">
        <v>5</v>
      </c>
      <c r="F13" s="87"/>
      <c r="G13" s="199"/>
      <c r="H13" s="118"/>
      <c r="I13" s="201"/>
      <c r="J13" s="199"/>
      <c r="K13" s="57"/>
      <c r="IT13"/>
      <c r="IU13"/>
    </row>
    <row r="14" spans="1:255" s="11" customFormat="1">
      <c r="A14" s="23">
        <v>6</v>
      </c>
      <c r="B14" s="16" t="s">
        <v>556</v>
      </c>
      <c r="C14" s="72" t="s">
        <v>97</v>
      </c>
      <c r="D14" s="72" t="s">
        <v>374</v>
      </c>
      <c r="E14" s="217">
        <v>10</v>
      </c>
      <c r="F14" s="26"/>
      <c r="G14" s="119"/>
      <c r="H14" s="118"/>
      <c r="I14" s="201"/>
      <c r="J14" s="119"/>
      <c r="K14" s="44"/>
      <c r="IT14"/>
      <c r="IU14"/>
    </row>
    <row r="15" spans="1:255" s="11" customFormat="1" ht="25.5">
      <c r="A15" s="23">
        <v>7</v>
      </c>
      <c r="B15" s="79" t="s">
        <v>786</v>
      </c>
      <c r="C15" s="242" t="s">
        <v>868</v>
      </c>
      <c r="D15" s="72" t="s">
        <v>482</v>
      </c>
      <c r="E15" s="17">
        <v>50</v>
      </c>
      <c r="F15" s="26"/>
      <c r="G15" s="119"/>
      <c r="H15" s="118"/>
      <c r="I15" s="201"/>
      <c r="J15" s="206"/>
      <c r="K15" s="44"/>
      <c r="IT15"/>
      <c r="IU15"/>
    </row>
    <row r="16" spans="1:255" s="11" customFormat="1">
      <c r="A16" s="23">
        <v>8</v>
      </c>
      <c r="B16" s="79" t="s">
        <v>821</v>
      </c>
      <c r="C16" s="242" t="s">
        <v>656</v>
      </c>
      <c r="D16" s="72" t="s">
        <v>822</v>
      </c>
      <c r="E16" s="17">
        <v>3</v>
      </c>
      <c r="F16" s="26"/>
      <c r="G16" s="119"/>
      <c r="H16" s="118"/>
      <c r="I16" s="201"/>
      <c r="J16" s="206"/>
      <c r="K16" s="44"/>
      <c r="IT16"/>
      <c r="IU16"/>
    </row>
    <row r="17" spans="1:255" s="11" customFormat="1">
      <c r="A17" s="23">
        <v>9</v>
      </c>
      <c r="B17" s="79" t="s">
        <v>821</v>
      </c>
      <c r="C17" s="242" t="s">
        <v>823</v>
      </c>
      <c r="D17" s="72" t="s">
        <v>822</v>
      </c>
      <c r="E17" s="17">
        <v>3</v>
      </c>
      <c r="F17" s="26"/>
      <c r="G17" s="119"/>
      <c r="H17" s="118"/>
      <c r="I17" s="201"/>
      <c r="J17" s="206"/>
      <c r="K17" s="44"/>
      <c r="IT17"/>
      <c r="IU17"/>
    </row>
    <row r="18" spans="1:255" s="11" customFormat="1">
      <c r="A18" s="23">
        <v>10</v>
      </c>
      <c r="B18" s="79" t="s">
        <v>827</v>
      </c>
      <c r="C18" s="242" t="s">
        <v>869</v>
      </c>
      <c r="D18" s="72" t="s">
        <v>416</v>
      </c>
      <c r="E18" s="17">
        <v>10</v>
      </c>
      <c r="F18" s="26"/>
      <c r="G18" s="119"/>
      <c r="H18" s="118"/>
      <c r="I18" s="201"/>
      <c r="J18" s="206"/>
      <c r="K18" s="44"/>
      <c r="IT18"/>
      <c r="IU18"/>
    </row>
    <row r="19" spans="1:255" s="11" customFormat="1" ht="25.5">
      <c r="A19" s="23">
        <v>11</v>
      </c>
      <c r="B19" s="79" t="s">
        <v>836</v>
      </c>
      <c r="C19" s="242" t="s">
        <v>870</v>
      </c>
      <c r="D19" s="72" t="s">
        <v>599</v>
      </c>
      <c r="E19" s="17">
        <v>10</v>
      </c>
      <c r="F19" s="26"/>
      <c r="G19" s="119"/>
      <c r="H19" s="118"/>
      <c r="I19" s="201"/>
      <c r="J19" s="206"/>
      <c r="K19" s="44"/>
      <c r="IT19"/>
      <c r="IU19"/>
    </row>
    <row r="20" spans="1:255" s="11" customFormat="1" ht="25.5">
      <c r="A20" s="23">
        <v>12</v>
      </c>
      <c r="B20" s="79" t="s">
        <v>836</v>
      </c>
      <c r="C20" s="242" t="s">
        <v>871</v>
      </c>
      <c r="D20" s="72" t="s">
        <v>599</v>
      </c>
      <c r="E20" s="17">
        <v>10</v>
      </c>
      <c r="F20" s="26"/>
      <c r="G20" s="119"/>
      <c r="H20" s="118"/>
      <c r="I20" s="201"/>
      <c r="J20" s="206"/>
      <c r="K20" s="44"/>
      <c r="IT20"/>
      <c r="IU20"/>
    </row>
    <row r="21" spans="1:255" s="11" customFormat="1" ht="25.5">
      <c r="A21" s="23">
        <v>13</v>
      </c>
      <c r="B21" s="79" t="s">
        <v>791</v>
      </c>
      <c r="C21" s="242" t="s">
        <v>872</v>
      </c>
      <c r="D21" s="72" t="s">
        <v>479</v>
      </c>
      <c r="E21" s="17">
        <v>50</v>
      </c>
      <c r="F21" s="26"/>
      <c r="G21" s="119"/>
      <c r="H21" s="118"/>
      <c r="I21" s="201"/>
      <c r="J21" s="206"/>
      <c r="K21" s="44"/>
      <c r="IT21"/>
      <c r="IU21"/>
    </row>
    <row r="22" spans="1:255" s="11" customFormat="1" ht="13.5" thickBot="1">
      <c r="A22" s="23">
        <v>14</v>
      </c>
      <c r="B22" s="194" t="s">
        <v>624</v>
      </c>
      <c r="C22" s="72" t="s">
        <v>623</v>
      </c>
      <c r="D22" s="72" t="s">
        <v>20</v>
      </c>
      <c r="E22" s="17">
        <v>140</v>
      </c>
      <c r="F22" s="26"/>
      <c r="G22" s="119"/>
      <c r="H22" s="118"/>
      <c r="I22" s="201"/>
      <c r="J22" s="206"/>
      <c r="K22" s="44"/>
      <c r="IT22"/>
      <c r="IU22"/>
    </row>
    <row r="23" spans="1:255" s="43" customFormat="1" ht="13.5" thickBot="1">
      <c r="A23" s="39"/>
      <c r="B23" s="40" t="s">
        <v>73</v>
      </c>
      <c r="C23" s="12"/>
      <c r="D23" s="12"/>
      <c r="E23" s="12"/>
      <c r="F23" s="205"/>
      <c r="G23" s="117"/>
      <c r="H23" s="41"/>
      <c r="I23" s="156"/>
      <c r="J23" s="120"/>
      <c r="K23" s="108"/>
      <c r="IT23"/>
      <c r="IU23"/>
    </row>
    <row r="24" spans="1:255" s="43" customFormat="1">
      <c r="A24" s="39"/>
      <c r="B24" s="39"/>
      <c r="C24" s="42"/>
      <c r="D24" s="39"/>
      <c r="E24" s="39"/>
      <c r="F24" s="39"/>
      <c r="G24" s="39"/>
      <c r="H24" s="39"/>
      <c r="I24" s="42"/>
      <c r="J24" s="42"/>
      <c r="K24" s="42"/>
      <c r="IT24"/>
      <c r="IU24"/>
    </row>
    <row r="25" spans="1:255" s="43" customFormat="1">
      <c r="A25" s="39"/>
      <c r="B25" s="39"/>
      <c r="C25" s="42"/>
      <c r="D25" s="39"/>
      <c r="E25" s="39"/>
      <c r="F25" s="39"/>
      <c r="G25" s="39"/>
      <c r="H25" s="39"/>
      <c r="I25" s="42"/>
      <c r="J25" s="42"/>
      <c r="K25" s="42"/>
      <c r="IT25"/>
      <c r="IU25"/>
    </row>
    <row r="26" spans="1:255" s="43" customFormat="1">
      <c r="A26" s="39"/>
      <c r="B26" s="1" t="s">
        <v>74</v>
      </c>
      <c r="C26" s="42"/>
      <c r="D26" s="39"/>
      <c r="E26" s="39"/>
      <c r="F26" s="39"/>
      <c r="G26" s="39"/>
      <c r="H26" s="39"/>
      <c r="I26" s="325" t="s">
        <v>75</v>
      </c>
      <c r="J26" s="325"/>
      <c r="K26" s="325"/>
      <c r="IT26"/>
      <c r="IU26"/>
    </row>
    <row r="27" spans="1:255" s="43" customFormat="1">
      <c r="A27" s="39"/>
      <c r="B27" s="1" t="s">
        <v>76</v>
      </c>
      <c r="C27" s="42"/>
      <c r="D27" s="39"/>
      <c r="E27" s="39"/>
      <c r="F27" s="39"/>
      <c r="G27" s="39"/>
      <c r="H27" s="39"/>
      <c r="I27" s="325" t="s">
        <v>77</v>
      </c>
      <c r="J27" s="325"/>
      <c r="K27" s="325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 s="43" customFormat="1">
      <c r="I119" s="109"/>
      <c r="J119" s="109"/>
      <c r="K119" s="109"/>
      <c r="IT119"/>
      <c r="IU119"/>
    </row>
    <row r="120" spans="1:255" s="43" customFormat="1">
      <c r="I120" s="109"/>
      <c r="J120" s="109"/>
      <c r="K120" s="109"/>
      <c r="IT120"/>
      <c r="IU120"/>
    </row>
    <row r="121" spans="1:255" s="43" customFormat="1">
      <c r="I121" s="109"/>
      <c r="J121" s="109"/>
      <c r="K121" s="109"/>
      <c r="IT121"/>
      <c r="IU121"/>
    </row>
    <row r="122" spans="1:255" s="43" customFormat="1">
      <c r="I122" s="109"/>
      <c r="J122" s="109"/>
      <c r="K122" s="109"/>
      <c r="IT122"/>
      <c r="IU122"/>
    </row>
    <row r="123" spans="1:255" s="43" customFormat="1">
      <c r="I123" s="109"/>
      <c r="J123" s="109"/>
      <c r="K123" s="109"/>
      <c r="IT123"/>
      <c r="IU123"/>
    </row>
    <row r="124" spans="1:255" s="43" customFormat="1">
      <c r="I124" s="109"/>
      <c r="J124" s="109"/>
      <c r="K124" s="109"/>
      <c r="IT124"/>
      <c r="IU124"/>
    </row>
    <row r="125" spans="1:255" s="43" customFormat="1">
      <c r="I125" s="109"/>
      <c r="J125" s="109"/>
      <c r="K125" s="109"/>
      <c r="IT125"/>
      <c r="IU125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</sheetData>
  <mergeCells count="14">
    <mergeCell ref="I27:K27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26:K26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U144"/>
  <sheetViews>
    <sheetView workbookViewId="0">
      <selection activeCell="S25" sqref="S25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747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746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16" t="s">
        <v>426</v>
      </c>
      <c r="C9" s="17" t="s">
        <v>141</v>
      </c>
      <c r="D9" s="17" t="s">
        <v>28</v>
      </c>
      <c r="E9" s="17">
        <v>20</v>
      </c>
      <c r="F9" s="26"/>
      <c r="G9" s="116"/>
      <c r="H9" s="118"/>
      <c r="I9" s="201"/>
      <c r="J9" s="201"/>
      <c r="K9" s="32"/>
      <c r="IT9"/>
      <c r="IU9"/>
    </row>
    <row r="10" spans="1:255" s="11" customFormat="1">
      <c r="A10" s="23">
        <v>2</v>
      </c>
      <c r="B10" s="31" t="s">
        <v>427</v>
      </c>
      <c r="C10" s="21" t="s">
        <v>428</v>
      </c>
      <c r="D10" s="21" t="s">
        <v>60</v>
      </c>
      <c r="E10" s="21">
        <v>10</v>
      </c>
      <c r="F10" s="101"/>
      <c r="G10" s="116"/>
      <c r="H10" s="118"/>
      <c r="I10" s="201"/>
      <c r="J10" s="201"/>
      <c r="K10" s="20"/>
      <c r="IT10"/>
      <c r="IU10"/>
    </row>
    <row r="11" spans="1:255" s="11" customFormat="1" ht="13.5" thickBot="1">
      <c r="A11" s="23">
        <v>3</v>
      </c>
      <c r="B11" s="207" t="s">
        <v>432</v>
      </c>
      <c r="C11" s="21" t="s">
        <v>97</v>
      </c>
      <c r="D11" s="21" t="s">
        <v>41</v>
      </c>
      <c r="E11" s="244">
        <v>5</v>
      </c>
      <c r="F11" s="101"/>
      <c r="G11" s="208"/>
      <c r="H11" s="118"/>
      <c r="I11" s="201"/>
      <c r="J11" s="202"/>
      <c r="K11" s="20"/>
      <c r="IT11"/>
      <c r="IU11"/>
    </row>
    <row r="12" spans="1:255" s="43" customFormat="1" ht="13.5" thickBot="1">
      <c r="A12" s="39"/>
      <c r="B12" s="40" t="s">
        <v>73</v>
      </c>
      <c r="C12" s="12"/>
      <c r="D12" s="12"/>
      <c r="E12" s="12"/>
      <c r="F12" s="205"/>
      <c r="G12" s="117"/>
      <c r="H12" s="41"/>
      <c r="I12" s="156"/>
      <c r="J12" s="120"/>
      <c r="K12" s="108"/>
      <c r="IT12"/>
      <c r="IU12"/>
    </row>
    <row r="13" spans="1:255" s="43" customFormat="1">
      <c r="A13" s="39"/>
      <c r="B13" s="39"/>
      <c r="C13" s="42"/>
      <c r="D13" s="39"/>
      <c r="E13" s="39"/>
      <c r="F13" s="39"/>
      <c r="G13" s="39"/>
      <c r="H13" s="39"/>
      <c r="I13" s="42"/>
      <c r="J13" s="42"/>
      <c r="K13" s="42"/>
      <c r="IT13"/>
      <c r="IU13"/>
    </row>
    <row r="14" spans="1:255" s="43" customFormat="1">
      <c r="A14" s="39"/>
      <c r="B14" s="39"/>
      <c r="C14" s="42"/>
      <c r="D14" s="39"/>
      <c r="E14" s="39"/>
      <c r="F14" s="39"/>
      <c r="G14" s="39"/>
      <c r="H14" s="39"/>
      <c r="I14" s="42"/>
      <c r="J14" s="42"/>
      <c r="K14" s="42"/>
      <c r="IT14"/>
      <c r="IU14"/>
    </row>
    <row r="15" spans="1:255" s="43" customFormat="1">
      <c r="A15" s="39"/>
      <c r="B15" s="1" t="s">
        <v>74</v>
      </c>
      <c r="C15" s="42"/>
      <c r="D15" s="39"/>
      <c r="E15" s="39"/>
      <c r="F15" s="39"/>
      <c r="G15" s="39"/>
      <c r="H15" s="39"/>
      <c r="I15" s="325" t="s">
        <v>75</v>
      </c>
      <c r="J15" s="325"/>
      <c r="K15" s="325"/>
      <c r="IT15"/>
      <c r="IU15"/>
    </row>
    <row r="16" spans="1:255" s="43" customFormat="1">
      <c r="A16" s="39"/>
      <c r="B16" s="1" t="s">
        <v>76</v>
      </c>
      <c r="C16" s="42"/>
      <c r="D16" s="39"/>
      <c r="E16" s="39"/>
      <c r="F16" s="39"/>
      <c r="G16" s="39"/>
      <c r="H16" s="39"/>
      <c r="I16" s="325" t="s">
        <v>77</v>
      </c>
      <c r="J16" s="325"/>
      <c r="K16" s="325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255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</sheetData>
  <mergeCells count="14">
    <mergeCell ref="I16:K16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5:K15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U146"/>
  <sheetViews>
    <sheetView workbookViewId="0">
      <selection activeCell="Q13" sqref="Q1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748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391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25.5">
      <c r="A9" s="15">
        <v>1</v>
      </c>
      <c r="B9" s="28" t="s">
        <v>596</v>
      </c>
      <c r="C9" s="23"/>
      <c r="D9" s="23" t="s">
        <v>80</v>
      </c>
      <c r="E9" s="23">
        <v>25</v>
      </c>
      <c r="F9" s="33"/>
      <c r="G9" s="114"/>
      <c r="H9" s="118"/>
      <c r="I9" s="201"/>
      <c r="J9" s="201"/>
      <c r="K9" s="20"/>
      <c r="IT9"/>
      <c r="IU9"/>
    </row>
    <row r="10" spans="1:255" s="11" customFormat="1" ht="51">
      <c r="A10" s="23">
        <f>A9+1</f>
        <v>2</v>
      </c>
      <c r="B10" s="28" t="s">
        <v>594</v>
      </c>
      <c r="C10" s="23"/>
      <c r="D10" s="23" t="s">
        <v>80</v>
      </c>
      <c r="E10" s="23">
        <v>20</v>
      </c>
      <c r="F10" s="33"/>
      <c r="G10" s="114"/>
      <c r="H10" s="118"/>
      <c r="I10" s="201"/>
      <c r="J10" s="201"/>
      <c r="K10" s="20"/>
      <c r="IT10"/>
      <c r="IU10"/>
    </row>
    <row r="11" spans="1:255" s="11" customFormat="1" ht="38.25">
      <c r="A11" s="23">
        <f>A10+1</f>
        <v>3</v>
      </c>
      <c r="B11" s="28" t="s">
        <v>689</v>
      </c>
      <c r="C11" s="23"/>
      <c r="D11" s="23" t="s">
        <v>517</v>
      </c>
      <c r="E11" s="23">
        <v>20</v>
      </c>
      <c r="F11" s="33"/>
      <c r="G11" s="114"/>
      <c r="H11" s="118"/>
      <c r="I11" s="201"/>
      <c r="J11" s="201"/>
      <c r="K11" s="20"/>
      <c r="IT11"/>
      <c r="IU11"/>
    </row>
    <row r="12" spans="1:255" s="11" customFormat="1" ht="51">
      <c r="A12" s="23">
        <f>A11+1</f>
        <v>4</v>
      </c>
      <c r="B12" s="28" t="s">
        <v>595</v>
      </c>
      <c r="C12" s="23"/>
      <c r="D12" s="23" t="s">
        <v>517</v>
      </c>
      <c r="E12" s="23">
        <v>50</v>
      </c>
      <c r="F12" s="33"/>
      <c r="G12" s="114"/>
      <c r="H12" s="118"/>
      <c r="I12" s="201"/>
      <c r="J12" s="201"/>
      <c r="K12" s="20"/>
      <c r="IT12"/>
      <c r="IU12"/>
    </row>
    <row r="13" spans="1:255" s="11" customFormat="1" ht="77.25" thickBot="1">
      <c r="A13" s="23">
        <f>A12+1</f>
        <v>5</v>
      </c>
      <c r="B13" s="104" t="s">
        <v>690</v>
      </c>
      <c r="C13" s="23"/>
      <c r="D13" s="23" t="s">
        <v>80</v>
      </c>
      <c r="E13" s="23">
        <v>40</v>
      </c>
      <c r="F13" s="251"/>
      <c r="G13" s="123"/>
      <c r="H13" s="118"/>
      <c r="I13" s="201"/>
      <c r="J13" s="202"/>
      <c r="K13" s="20"/>
      <c r="IT13"/>
      <c r="IU13"/>
    </row>
    <row r="14" spans="1:255" s="43" customFormat="1" ht="13.5" thickBot="1">
      <c r="A14" s="39"/>
      <c r="B14" s="40" t="s">
        <v>73</v>
      </c>
      <c r="C14" s="12"/>
      <c r="D14" s="12"/>
      <c r="E14" s="12"/>
      <c r="F14" s="205"/>
      <c r="G14" s="117"/>
      <c r="H14" s="41"/>
      <c r="I14" s="156"/>
      <c r="J14" s="120"/>
      <c r="K14" s="108"/>
      <c r="IT14"/>
      <c r="IU14"/>
    </row>
    <row r="15" spans="1:255" s="43" customFormat="1">
      <c r="A15" s="39"/>
      <c r="B15" s="39"/>
      <c r="C15" s="42"/>
      <c r="D15" s="39"/>
      <c r="E15" s="39"/>
      <c r="F15" s="39"/>
      <c r="G15" s="39"/>
      <c r="H15" s="39"/>
      <c r="I15" s="42"/>
      <c r="J15" s="42"/>
      <c r="K15" s="42"/>
      <c r="IT15"/>
      <c r="IU15"/>
    </row>
    <row r="16" spans="1:255" s="43" customFormat="1">
      <c r="A16" s="39"/>
      <c r="B16" s="39"/>
      <c r="C16" s="42"/>
      <c r="D16" s="39"/>
      <c r="E16" s="39"/>
      <c r="F16" s="39"/>
      <c r="G16" s="39"/>
      <c r="H16" s="39"/>
      <c r="I16" s="42"/>
      <c r="J16" s="42"/>
      <c r="K16" s="42"/>
      <c r="IT16"/>
      <c r="IU16"/>
    </row>
    <row r="17" spans="1:255" s="43" customFormat="1">
      <c r="A17" s="39"/>
      <c r="B17" s="1" t="s">
        <v>74</v>
      </c>
      <c r="C17" s="42"/>
      <c r="D17" s="39"/>
      <c r="E17" s="39"/>
      <c r="F17" s="39"/>
      <c r="G17" s="39"/>
      <c r="H17" s="39"/>
      <c r="I17" s="325" t="s">
        <v>75</v>
      </c>
      <c r="J17" s="325"/>
      <c r="K17" s="325"/>
      <c r="IT17"/>
      <c r="IU17"/>
    </row>
    <row r="18" spans="1:255" s="43" customFormat="1">
      <c r="A18" s="39"/>
      <c r="B18" s="1" t="s">
        <v>76</v>
      </c>
      <c r="C18" s="42"/>
      <c r="D18" s="39"/>
      <c r="E18" s="39"/>
      <c r="F18" s="39"/>
      <c r="G18" s="39"/>
      <c r="H18" s="39"/>
      <c r="I18" s="325" t="s">
        <v>77</v>
      </c>
      <c r="J18" s="325"/>
      <c r="K18" s="325"/>
      <c r="IT18"/>
      <c r="IU18"/>
    </row>
    <row r="19" spans="1:255" s="43" customFormat="1">
      <c r="I19" s="109"/>
      <c r="J19" s="109"/>
      <c r="K19" s="109"/>
      <c r="IT19"/>
      <c r="IU19"/>
    </row>
    <row r="20" spans="1:255" s="43" customFormat="1">
      <c r="I20" s="109"/>
      <c r="J20" s="109"/>
      <c r="K20" s="109"/>
      <c r="IT20"/>
      <c r="IU20"/>
    </row>
    <row r="21" spans="1:255" s="43" customFormat="1">
      <c r="I21" s="109"/>
      <c r="J21" s="109"/>
      <c r="K21" s="109"/>
      <c r="IT21"/>
      <c r="IU21"/>
    </row>
    <row r="22" spans="1:255" s="43" customFormat="1">
      <c r="I22" s="109"/>
      <c r="J22" s="109"/>
      <c r="K22" s="109"/>
      <c r="IT22"/>
      <c r="IU22"/>
    </row>
    <row r="23" spans="1:255" s="43" customFormat="1">
      <c r="I23" s="109"/>
      <c r="J23" s="109"/>
      <c r="K23" s="109"/>
      <c r="IT23"/>
      <c r="IU23"/>
    </row>
    <row r="24" spans="1:255" s="43" customFormat="1">
      <c r="I24" s="109"/>
      <c r="J24" s="109"/>
      <c r="K24" s="109"/>
      <c r="IT24"/>
      <c r="IU24"/>
    </row>
    <row r="25" spans="1:255" s="43" customFormat="1">
      <c r="I25" s="109"/>
      <c r="J25" s="109"/>
      <c r="K25" s="109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</sheetData>
  <mergeCells count="14">
    <mergeCell ref="I18:K18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7:K17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U173"/>
  <sheetViews>
    <sheetView topLeftCell="A43" workbookViewId="0">
      <selection activeCell="O23" sqref="O2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749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406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23">
        <v>1</v>
      </c>
      <c r="B9" s="32" t="s">
        <v>454</v>
      </c>
      <c r="C9" s="17" t="s">
        <v>455</v>
      </c>
      <c r="D9" s="17" t="s">
        <v>20</v>
      </c>
      <c r="E9" s="17">
        <v>16</v>
      </c>
      <c r="F9" s="26"/>
      <c r="G9" s="113"/>
      <c r="H9" s="118"/>
      <c r="I9" s="97"/>
      <c r="J9" s="97"/>
      <c r="K9" s="20"/>
      <c r="IT9"/>
      <c r="IU9"/>
    </row>
    <row r="10" spans="1:255" s="11" customFormat="1">
      <c r="A10" s="23">
        <v>2</v>
      </c>
      <c r="B10" s="80" t="s">
        <v>456</v>
      </c>
      <c r="C10" s="27" t="s">
        <v>457</v>
      </c>
      <c r="D10" s="27" t="s">
        <v>458</v>
      </c>
      <c r="E10" s="17">
        <v>850</v>
      </c>
      <c r="F10" s="26"/>
      <c r="G10" s="113"/>
      <c r="H10" s="118"/>
      <c r="I10" s="97"/>
      <c r="J10" s="97"/>
      <c r="K10" s="20"/>
      <c r="IT10"/>
      <c r="IU10"/>
    </row>
    <row r="11" spans="1:255" s="11" customFormat="1">
      <c r="A11" s="23">
        <v>3</v>
      </c>
      <c r="B11" s="32" t="s">
        <v>459</v>
      </c>
      <c r="C11" s="17" t="s">
        <v>315</v>
      </c>
      <c r="D11" s="17" t="s">
        <v>60</v>
      </c>
      <c r="E11" s="17">
        <v>100</v>
      </c>
      <c r="F11" s="26"/>
      <c r="G11" s="113"/>
      <c r="H11" s="118"/>
      <c r="I11" s="97"/>
      <c r="J11" s="97"/>
      <c r="K11" s="20"/>
      <c r="IT11"/>
      <c r="IU11"/>
    </row>
    <row r="12" spans="1:255" s="11" customFormat="1">
      <c r="A12" s="23">
        <v>4</v>
      </c>
      <c r="B12" s="32" t="s">
        <v>459</v>
      </c>
      <c r="C12" s="17" t="s">
        <v>70</v>
      </c>
      <c r="D12" s="17" t="s">
        <v>60</v>
      </c>
      <c r="E12" s="17">
        <v>2000</v>
      </c>
      <c r="F12" s="26"/>
      <c r="G12" s="113"/>
      <c r="H12" s="118"/>
      <c r="I12" s="97"/>
      <c r="J12" s="97"/>
      <c r="K12" s="20"/>
      <c r="IT12"/>
      <c r="IU12"/>
    </row>
    <row r="13" spans="1:255" s="11" customFormat="1">
      <c r="A13" s="23">
        <v>5</v>
      </c>
      <c r="B13" s="16" t="s">
        <v>187</v>
      </c>
      <c r="C13" s="65" t="s">
        <v>188</v>
      </c>
      <c r="D13" s="17" t="s">
        <v>189</v>
      </c>
      <c r="E13" s="17">
        <v>100</v>
      </c>
      <c r="F13" s="58"/>
      <c r="G13" s="113"/>
      <c r="H13" s="118"/>
      <c r="I13" s="97"/>
      <c r="J13" s="97"/>
      <c r="K13" s="22"/>
      <c r="IT13"/>
      <c r="IU13"/>
    </row>
    <row r="14" spans="1:255" s="11" customFormat="1">
      <c r="A14" s="23">
        <v>6</v>
      </c>
      <c r="B14" s="20" t="s">
        <v>190</v>
      </c>
      <c r="C14" s="15" t="s">
        <v>166</v>
      </c>
      <c r="D14" s="15" t="s">
        <v>71</v>
      </c>
      <c r="E14" s="21">
        <v>25</v>
      </c>
      <c r="F14" s="64"/>
      <c r="G14" s="113"/>
      <c r="H14" s="118"/>
      <c r="I14" s="97"/>
      <c r="J14" s="97"/>
      <c r="K14" s="20"/>
      <c r="IT14"/>
      <c r="IU14"/>
    </row>
    <row r="15" spans="1:255" s="11" customFormat="1">
      <c r="A15" s="23">
        <v>7</v>
      </c>
      <c r="B15" s="20" t="s">
        <v>807</v>
      </c>
      <c r="C15" s="15" t="s">
        <v>874</v>
      </c>
      <c r="D15" s="15" t="s">
        <v>808</v>
      </c>
      <c r="E15" s="21">
        <v>170</v>
      </c>
      <c r="F15" s="64"/>
      <c r="G15" s="113"/>
      <c r="H15" s="118"/>
      <c r="I15" s="97"/>
      <c r="J15" s="97"/>
      <c r="K15" s="20"/>
      <c r="IT15"/>
      <c r="IU15"/>
    </row>
    <row r="16" spans="1:255" s="11" customFormat="1" ht="25.5">
      <c r="A16" s="23">
        <v>8</v>
      </c>
      <c r="B16" s="20" t="s">
        <v>809</v>
      </c>
      <c r="C16" s="15" t="s">
        <v>115</v>
      </c>
      <c r="D16" s="15" t="s">
        <v>60</v>
      </c>
      <c r="E16" s="21">
        <v>1800</v>
      </c>
      <c r="F16" s="64"/>
      <c r="G16" s="113"/>
      <c r="H16" s="118"/>
      <c r="I16" s="97"/>
      <c r="J16" s="97"/>
      <c r="K16" s="20"/>
      <c r="IT16"/>
      <c r="IU16"/>
    </row>
    <row r="17" spans="1:255" s="11" customFormat="1" ht="25.5">
      <c r="A17" s="23">
        <v>9</v>
      </c>
      <c r="B17" s="20" t="s">
        <v>809</v>
      </c>
      <c r="C17" s="15" t="s">
        <v>907</v>
      </c>
      <c r="D17" s="72" t="s">
        <v>908</v>
      </c>
      <c r="E17" s="21">
        <v>300</v>
      </c>
      <c r="F17" s="64"/>
      <c r="G17" s="113"/>
      <c r="H17" s="118"/>
      <c r="I17" s="97"/>
      <c r="J17" s="97"/>
      <c r="K17" s="20"/>
      <c r="IT17"/>
      <c r="IU17"/>
    </row>
    <row r="18" spans="1:255" s="11" customFormat="1">
      <c r="A18" s="23">
        <v>10</v>
      </c>
      <c r="B18" s="32" t="s">
        <v>848</v>
      </c>
      <c r="C18" s="17" t="s">
        <v>115</v>
      </c>
      <c r="D18" s="17" t="s">
        <v>20</v>
      </c>
      <c r="E18" s="17">
        <v>250</v>
      </c>
      <c r="F18" s="45"/>
      <c r="G18" s="113"/>
      <c r="H18" s="118"/>
      <c r="I18" s="97"/>
      <c r="J18" s="97"/>
      <c r="K18" s="20"/>
      <c r="IT18"/>
      <c r="IU18"/>
    </row>
    <row r="19" spans="1:255" s="11" customFormat="1">
      <c r="A19" s="23">
        <v>11</v>
      </c>
      <c r="B19" s="32" t="s">
        <v>848</v>
      </c>
      <c r="C19" s="17" t="s">
        <v>813</v>
      </c>
      <c r="D19" s="17" t="s">
        <v>20</v>
      </c>
      <c r="E19" s="17">
        <v>650</v>
      </c>
      <c r="F19" s="45"/>
      <c r="G19" s="113"/>
      <c r="H19" s="118"/>
      <c r="I19" s="97"/>
      <c r="J19" s="97"/>
      <c r="K19" s="20"/>
      <c r="IT19"/>
      <c r="IU19"/>
    </row>
    <row r="20" spans="1:255" s="11" customFormat="1" ht="25.5">
      <c r="A20" s="23">
        <v>12</v>
      </c>
      <c r="B20" s="20" t="s">
        <v>818</v>
      </c>
      <c r="C20" s="72" t="s">
        <v>875</v>
      </c>
      <c r="D20" s="72" t="s">
        <v>780</v>
      </c>
      <c r="E20" s="21">
        <v>2</v>
      </c>
      <c r="F20" s="64"/>
      <c r="G20" s="113"/>
      <c r="H20" s="118"/>
      <c r="I20" s="97"/>
      <c r="J20" s="97"/>
      <c r="K20" s="20"/>
      <c r="IT20"/>
      <c r="IU20"/>
    </row>
    <row r="21" spans="1:255" s="11" customFormat="1" ht="25.5">
      <c r="A21" s="23">
        <v>13</v>
      </c>
      <c r="B21" s="20" t="s">
        <v>818</v>
      </c>
      <c r="C21" s="72" t="s">
        <v>876</v>
      </c>
      <c r="D21" s="72" t="s">
        <v>780</v>
      </c>
      <c r="E21" s="21">
        <v>2</v>
      </c>
      <c r="F21" s="64"/>
      <c r="G21" s="113"/>
      <c r="H21" s="118"/>
      <c r="I21" s="97"/>
      <c r="J21" s="97"/>
      <c r="K21" s="20"/>
      <c r="IT21"/>
      <c r="IU21"/>
    </row>
    <row r="22" spans="1:255" s="11" customFormat="1" ht="25.5">
      <c r="A22" s="23">
        <v>14</v>
      </c>
      <c r="B22" s="31" t="s">
        <v>552</v>
      </c>
      <c r="C22" s="72" t="s">
        <v>553</v>
      </c>
      <c r="D22" s="17" t="s">
        <v>169</v>
      </c>
      <c r="E22" s="21">
        <v>30</v>
      </c>
      <c r="F22" s="102"/>
      <c r="G22" s="113"/>
      <c r="H22" s="118"/>
      <c r="I22" s="97"/>
      <c r="J22" s="97"/>
      <c r="K22" s="20"/>
      <c r="IT22"/>
      <c r="IU22"/>
    </row>
    <row r="23" spans="1:255" s="11" customFormat="1" ht="25.5">
      <c r="A23" s="23">
        <v>15</v>
      </c>
      <c r="B23" s="16" t="s">
        <v>552</v>
      </c>
      <c r="C23" s="17" t="s">
        <v>554</v>
      </c>
      <c r="D23" s="17" t="s">
        <v>169</v>
      </c>
      <c r="E23" s="17">
        <v>2200</v>
      </c>
      <c r="F23" s="46"/>
      <c r="G23" s="113"/>
      <c r="H23" s="118"/>
      <c r="I23" s="97"/>
      <c r="J23" s="97"/>
      <c r="K23" s="20"/>
      <c r="IT23"/>
      <c r="IU23"/>
    </row>
    <row r="24" spans="1:255" s="11" customFormat="1" ht="25.5">
      <c r="A24" s="23">
        <v>16</v>
      </c>
      <c r="B24" s="194" t="s">
        <v>552</v>
      </c>
      <c r="C24" s="72" t="s">
        <v>622</v>
      </c>
      <c r="D24" s="72" t="s">
        <v>715</v>
      </c>
      <c r="E24" s="17">
        <v>550</v>
      </c>
      <c r="F24" s="46"/>
      <c r="G24" s="124"/>
      <c r="H24" s="118"/>
      <c r="I24" s="97"/>
      <c r="J24" s="122"/>
      <c r="K24" s="20"/>
      <c r="IT24"/>
      <c r="IU24"/>
    </row>
    <row r="25" spans="1:255" s="11" customFormat="1" ht="63.75">
      <c r="A25" s="23">
        <v>17</v>
      </c>
      <c r="B25" s="88" t="s">
        <v>877</v>
      </c>
      <c r="C25" s="89" t="s">
        <v>181</v>
      </c>
      <c r="D25" s="72" t="s">
        <v>578</v>
      </c>
      <c r="E25" s="217">
        <v>10</v>
      </c>
      <c r="F25" s="26"/>
      <c r="G25" s="113"/>
      <c r="H25" s="118"/>
      <c r="I25" s="97"/>
      <c r="J25" s="97"/>
      <c r="K25" s="20"/>
      <c r="IT25"/>
      <c r="IU25"/>
    </row>
    <row r="26" spans="1:255" s="11" customFormat="1">
      <c r="A26" s="23">
        <v>18</v>
      </c>
      <c r="B26" s="88" t="s">
        <v>824</v>
      </c>
      <c r="C26" s="89" t="s">
        <v>99</v>
      </c>
      <c r="D26" s="72" t="s">
        <v>825</v>
      </c>
      <c r="E26" s="217">
        <v>65</v>
      </c>
      <c r="F26" s="26"/>
      <c r="G26" s="113"/>
      <c r="H26" s="118"/>
      <c r="I26" s="97"/>
      <c r="J26" s="97"/>
      <c r="K26" s="20"/>
      <c r="IT26"/>
      <c r="IU26"/>
    </row>
    <row r="27" spans="1:255" s="11" customFormat="1">
      <c r="A27" s="23">
        <v>19</v>
      </c>
      <c r="B27" s="88" t="s">
        <v>824</v>
      </c>
      <c r="C27" s="89" t="s">
        <v>27</v>
      </c>
      <c r="D27" s="72" t="s">
        <v>825</v>
      </c>
      <c r="E27" s="217">
        <v>100</v>
      </c>
      <c r="F27" s="26"/>
      <c r="G27" s="113"/>
      <c r="H27" s="118"/>
      <c r="I27" s="97"/>
      <c r="J27" s="97"/>
      <c r="K27" s="20"/>
      <c r="IT27"/>
      <c r="IU27"/>
    </row>
    <row r="28" spans="1:255" s="11" customFormat="1">
      <c r="A28" s="23">
        <v>20</v>
      </c>
      <c r="B28" s="88" t="s">
        <v>824</v>
      </c>
      <c r="C28" s="89" t="s">
        <v>22</v>
      </c>
      <c r="D28" s="72" t="s">
        <v>826</v>
      </c>
      <c r="E28" s="217">
        <v>5</v>
      </c>
      <c r="F28" s="26"/>
      <c r="G28" s="113"/>
      <c r="H28" s="118"/>
      <c r="I28" s="97"/>
      <c r="J28" s="97"/>
      <c r="K28" s="20"/>
      <c r="IT28"/>
      <c r="IU28"/>
    </row>
    <row r="29" spans="1:255" s="11" customFormat="1">
      <c r="A29" s="23">
        <v>21</v>
      </c>
      <c r="B29" s="88" t="s">
        <v>824</v>
      </c>
      <c r="C29" s="89" t="s">
        <v>533</v>
      </c>
      <c r="D29" s="72" t="s">
        <v>826</v>
      </c>
      <c r="E29" s="217">
        <v>5</v>
      </c>
      <c r="F29" s="26"/>
      <c r="G29" s="113"/>
      <c r="H29" s="118"/>
      <c r="I29" s="97"/>
      <c r="J29" s="97"/>
      <c r="K29" s="20"/>
      <c r="IT29"/>
      <c r="IU29"/>
    </row>
    <row r="30" spans="1:255" s="11" customFormat="1" ht="63.75">
      <c r="A30" s="23">
        <v>22</v>
      </c>
      <c r="B30" s="88" t="s">
        <v>812</v>
      </c>
      <c r="C30" s="89" t="s">
        <v>181</v>
      </c>
      <c r="D30" s="72" t="s">
        <v>578</v>
      </c>
      <c r="E30" s="217">
        <v>50</v>
      </c>
      <c r="F30" s="26"/>
      <c r="G30" s="113"/>
      <c r="H30" s="118"/>
      <c r="I30" s="97"/>
      <c r="J30" s="97"/>
      <c r="K30" s="20"/>
      <c r="IT30"/>
      <c r="IU30"/>
    </row>
    <row r="31" spans="1:255" s="11" customFormat="1" ht="63.75">
      <c r="A31" s="23">
        <v>23</v>
      </c>
      <c r="B31" s="88" t="s">
        <v>811</v>
      </c>
      <c r="C31" s="89" t="s">
        <v>181</v>
      </c>
      <c r="D31" s="72" t="s">
        <v>578</v>
      </c>
      <c r="E31" s="217">
        <v>100</v>
      </c>
      <c r="F31" s="26"/>
      <c r="G31" s="113"/>
      <c r="H31" s="118"/>
      <c r="I31" s="97"/>
      <c r="J31" s="97"/>
      <c r="K31" s="20"/>
      <c r="IT31"/>
      <c r="IU31"/>
    </row>
    <row r="32" spans="1:255" s="11" customFormat="1" ht="63.75">
      <c r="A32" s="23">
        <v>24</v>
      </c>
      <c r="B32" s="92" t="s">
        <v>691</v>
      </c>
      <c r="C32" s="17" t="s">
        <v>181</v>
      </c>
      <c r="D32" s="72" t="s">
        <v>578</v>
      </c>
      <c r="E32" s="17">
        <v>10</v>
      </c>
      <c r="F32" s="46"/>
      <c r="G32" s="113"/>
      <c r="H32" s="118"/>
      <c r="I32" s="97"/>
      <c r="J32" s="97"/>
      <c r="K32" s="20"/>
      <c r="IT32"/>
      <c r="IU32"/>
    </row>
    <row r="33" spans="1:255" s="11" customFormat="1" ht="63.75">
      <c r="A33" s="23">
        <v>25</v>
      </c>
      <c r="B33" s="92" t="s">
        <v>692</v>
      </c>
      <c r="C33" s="17" t="s">
        <v>181</v>
      </c>
      <c r="D33" s="72" t="s">
        <v>578</v>
      </c>
      <c r="E33" s="17">
        <v>10</v>
      </c>
      <c r="F33" s="46"/>
      <c r="G33" s="113"/>
      <c r="H33" s="118"/>
      <c r="I33" s="97"/>
      <c r="J33" s="97"/>
      <c r="K33" s="20"/>
      <c r="IT33"/>
      <c r="IU33"/>
    </row>
    <row r="34" spans="1:255" s="11" customFormat="1" ht="63.75">
      <c r="A34" s="23">
        <v>26</v>
      </c>
      <c r="B34" s="92" t="s">
        <v>693</v>
      </c>
      <c r="C34" s="17" t="s">
        <v>513</v>
      </c>
      <c r="D34" s="72" t="s">
        <v>578</v>
      </c>
      <c r="E34" s="17">
        <v>10</v>
      </c>
      <c r="F34" s="46"/>
      <c r="G34" s="113"/>
      <c r="H34" s="118"/>
      <c r="I34" s="97"/>
      <c r="J34" s="97"/>
      <c r="K34" s="20"/>
      <c r="IT34"/>
      <c r="IU34"/>
    </row>
    <row r="35" spans="1:255" s="11" customFormat="1" ht="63.75">
      <c r="A35" s="23">
        <v>27</v>
      </c>
      <c r="B35" s="92" t="s">
        <v>694</v>
      </c>
      <c r="C35" s="17" t="s">
        <v>513</v>
      </c>
      <c r="D35" s="72" t="s">
        <v>578</v>
      </c>
      <c r="E35" s="17">
        <v>10</v>
      </c>
      <c r="F35" s="46"/>
      <c r="G35" s="113"/>
      <c r="H35" s="118"/>
      <c r="I35" s="97"/>
      <c r="J35" s="97"/>
      <c r="K35" s="20"/>
      <c r="IT35"/>
      <c r="IU35"/>
    </row>
    <row r="36" spans="1:255" s="11" customFormat="1" ht="63.75">
      <c r="A36" s="23">
        <v>28</v>
      </c>
      <c r="B36" s="92" t="s">
        <v>694</v>
      </c>
      <c r="C36" s="17" t="s">
        <v>514</v>
      </c>
      <c r="D36" s="72" t="s">
        <v>578</v>
      </c>
      <c r="E36" s="17">
        <v>10</v>
      </c>
      <c r="F36" s="46"/>
      <c r="G36" s="113"/>
      <c r="H36" s="118"/>
      <c r="I36" s="97"/>
      <c r="J36" s="97"/>
      <c r="K36" s="20"/>
      <c r="IT36"/>
      <c r="IU36"/>
    </row>
    <row r="37" spans="1:255" s="11" customFormat="1" ht="63.75">
      <c r="A37" s="23">
        <v>29</v>
      </c>
      <c r="B37" s="92" t="s">
        <v>695</v>
      </c>
      <c r="C37" s="17" t="s">
        <v>481</v>
      </c>
      <c r="D37" s="72" t="s">
        <v>578</v>
      </c>
      <c r="E37" s="17">
        <v>10</v>
      </c>
      <c r="F37" s="86"/>
      <c r="G37" s="115"/>
      <c r="H37" s="118"/>
      <c r="I37" s="97"/>
      <c r="J37" s="97"/>
      <c r="K37" s="20"/>
      <c r="IT37"/>
      <c r="IU37"/>
    </row>
    <row r="38" spans="1:255" s="11" customFormat="1" ht="63.75">
      <c r="A38" s="23">
        <v>30</v>
      </c>
      <c r="B38" s="92" t="s">
        <v>697</v>
      </c>
      <c r="C38" s="17" t="s">
        <v>481</v>
      </c>
      <c r="D38" s="72" t="s">
        <v>578</v>
      </c>
      <c r="E38" s="17">
        <v>20</v>
      </c>
      <c r="F38" s="86"/>
      <c r="G38" s="115"/>
      <c r="H38" s="118"/>
      <c r="I38" s="97"/>
      <c r="J38" s="97"/>
      <c r="K38" s="20"/>
      <c r="IT38"/>
      <c r="IU38"/>
    </row>
    <row r="39" spans="1:255" s="11" customFormat="1" ht="63.75">
      <c r="A39" s="23">
        <v>31</v>
      </c>
      <c r="B39" s="92" t="s">
        <v>697</v>
      </c>
      <c r="C39" s="82" t="s">
        <v>284</v>
      </c>
      <c r="D39" s="72" t="s">
        <v>578</v>
      </c>
      <c r="E39" s="17">
        <v>10</v>
      </c>
      <c r="F39" s="86"/>
      <c r="G39" s="115"/>
      <c r="H39" s="118"/>
      <c r="I39" s="97"/>
      <c r="J39" s="97"/>
      <c r="K39" s="20"/>
      <c r="IT39"/>
      <c r="IU39"/>
    </row>
    <row r="40" spans="1:255" s="11" customFormat="1" ht="64.5" thickBot="1">
      <c r="A40" s="23">
        <v>32</v>
      </c>
      <c r="B40" s="92" t="s">
        <v>696</v>
      </c>
      <c r="C40" s="17" t="s">
        <v>481</v>
      </c>
      <c r="D40" s="72" t="s">
        <v>578</v>
      </c>
      <c r="E40" s="17">
        <v>60</v>
      </c>
      <c r="F40" s="86"/>
      <c r="G40" s="115"/>
      <c r="H40" s="118"/>
      <c r="I40" s="97"/>
      <c r="J40" s="97"/>
      <c r="K40" s="20"/>
      <c r="IT40"/>
      <c r="IU40"/>
    </row>
    <row r="41" spans="1:255" s="43" customFormat="1" ht="13.5" thickBot="1">
      <c r="A41" s="39"/>
      <c r="B41" s="40" t="s">
        <v>73</v>
      </c>
      <c r="C41" s="12"/>
      <c r="D41" s="12"/>
      <c r="E41" s="12"/>
      <c r="F41" s="12"/>
      <c r="G41" s="117"/>
      <c r="H41" s="41"/>
      <c r="I41" s="156"/>
      <c r="J41" s="120"/>
      <c r="K41" s="108"/>
      <c r="IT41"/>
      <c r="IU41"/>
    </row>
    <row r="42" spans="1:255" s="43" customFormat="1">
      <c r="A42" s="39"/>
      <c r="B42" s="39"/>
      <c r="C42" s="42"/>
      <c r="D42" s="39"/>
      <c r="E42" s="39"/>
      <c r="F42" s="39"/>
      <c r="G42" s="39"/>
      <c r="H42" s="39"/>
      <c r="I42" s="42"/>
      <c r="J42" s="42"/>
      <c r="K42" s="42"/>
      <c r="IT42"/>
      <c r="IU42"/>
    </row>
    <row r="43" spans="1:255" s="43" customFormat="1">
      <c r="A43" s="39"/>
      <c r="B43" s="39"/>
      <c r="C43" s="42"/>
      <c r="D43" s="39"/>
      <c r="E43" s="39"/>
      <c r="F43" s="39"/>
      <c r="G43" s="39"/>
      <c r="H43" s="39"/>
      <c r="I43" s="42"/>
      <c r="J43" s="42"/>
      <c r="K43" s="42"/>
      <c r="IT43"/>
      <c r="IU43"/>
    </row>
    <row r="44" spans="1:255" s="43" customFormat="1">
      <c r="A44" s="39"/>
      <c r="B44" s="1" t="s">
        <v>74</v>
      </c>
      <c r="C44" s="42"/>
      <c r="D44" s="39"/>
      <c r="E44" s="39"/>
      <c r="F44" s="39"/>
      <c r="G44" s="39"/>
      <c r="H44" s="39"/>
      <c r="I44" s="325" t="s">
        <v>75</v>
      </c>
      <c r="J44" s="325"/>
      <c r="K44" s="325"/>
      <c r="IT44"/>
      <c r="IU44"/>
    </row>
    <row r="45" spans="1:255" s="43" customFormat="1">
      <c r="A45" s="39"/>
      <c r="B45" s="1" t="s">
        <v>76</v>
      </c>
      <c r="C45" s="42"/>
      <c r="D45" s="39"/>
      <c r="E45" s="39"/>
      <c r="F45" s="39"/>
      <c r="G45" s="39"/>
      <c r="H45" s="39"/>
      <c r="I45" s="325" t="s">
        <v>77</v>
      </c>
      <c r="J45" s="325"/>
      <c r="K45" s="325"/>
      <c r="IT45"/>
      <c r="IU45"/>
    </row>
    <row r="46" spans="1:255" s="43" customFormat="1">
      <c r="I46" s="109"/>
      <c r="J46" s="109"/>
      <c r="K46" s="109"/>
      <c r="IT46"/>
      <c r="IU46"/>
    </row>
    <row r="47" spans="1:255" s="43" customFormat="1">
      <c r="I47" s="109"/>
      <c r="J47" s="109"/>
      <c r="K47" s="109"/>
      <c r="IT47"/>
      <c r="IU47"/>
    </row>
    <row r="48" spans="1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1:255" s="43" customFormat="1">
      <c r="I129" s="109"/>
      <c r="J129" s="109"/>
      <c r="K129" s="109"/>
      <c r="IT129"/>
      <c r="IU129"/>
    </row>
    <row r="130" spans="1:255" s="43" customFormat="1">
      <c r="I130" s="109"/>
      <c r="J130" s="109"/>
      <c r="K130" s="109"/>
      <c r="IT130"/>
      <c r="IU130"/>
    </row>
    <row r="131" spans="1:255" s="43" customFormat="1">
      <c r="I131" s="109"/>
      <c r="J131" s="109"/>
      <c r="K131" s="109"/>
      <c r="IT131"/>
      <c r="IU131"/>
    </row>
    <row r="132" spans="1:255" s="43" customFormat="1">
      <c r="I132" s="109"/>
      <c r="J132" s="109"/>
      <c r="K132" s="109"/>
      <c r="IT132"/>
      <c r="IU132"/>
    </row>
    <row r="133" spans="1:255" s="43" customFormat="1">
      <c r="I133" s="109"/>
      <c r="J133" s="109"/>
      <c r="K133" s="109"/>
      <c r="IT133"/>
      <c r="IU133"/>
    </row>
    <row r="134" spans="1:255" s="43" customFormat="1">
      <c r="I134" s="109"/>
      <c r="J134" s="109"/>
      <c r="K134" s="109"/>
      <c r="IT134"/>
      <c r="IU134"/>
    </row>
    <row r="135" spans="1:255" s="43" customFormat="1">
      <c r="I135" s="109"/>
      <c r="J135" s="109"/>
      <c r="K135" s="109"/>
      <c r="IT135"/>
      <c r="IU135"/>
    </row>
    <row r="136" spans="1:255" s="43" customFormat="1">
      <c r="I136" s="109"/>
      <c r="J136" s="109"/>
      <c r="K136" s="109"/>
      <c r="IT136"/>
      <c r="IU136"/>
    </row>
    <row r="137" spans="1:255" s="43" customFormat="1">
      <c r="I137" s="109"/>
      <c r="J137" s="109"/>
      <c r="K137" s="109"/>
      <c r="IT137"/>
      <c r="IU137"/>
    </row>
    <row r="138" spans="1:255" s="43" customFormat="1">
      <c r="I138" s="109"/>
      <c r="J138" s="109"/>
      <c r="K138" s="109"/>
      <c r="IT138"/>
      <c r="IU138"/>
    </row>
    <row r="139" spans="1:255" s="43" customFormat="1">
      <c r="I139" s="109"/>
      <c r="J139" s="109"/>
      <c r="K139" s="109"/>
      <c r="IT139"/>
      <c r="IU139"/>
    </row>
    <row r="140" spans="1:255" s="43" customFormat="1">
      <c r="I140" s="109"/>
      <c r="J140" s="109"/>
      <c r="K140" s="109"/>
      <c r="IT140"/>
      <c r="IU140"/>
    </row>
    <row r="141" spans="1:255" s="43" customFormat="1">
      <c r="I141" s="109"/>
      <c r="J141" s="109"/>
      <c r="K141" s="109"/>
      <c r="IT141"/>
      <c r="IU141"/>
    </row>
    <row r="142" spans="1:255" s="43" customFormat="1">
      <c r="I142" s="109"/>
      <c r="J142" s="109"/>
      <c r="K142" s="109"/>
      <c r="IT142"/>
      <c r="IU142"/>
    </row>
    <row r="143" spans="1:255" s="43" customFormat="1">
      <c r="I143" s="109"/>
      <c r="J143" s="109"/>
      <c r="K143" s="109"/>
      <c r="IT143"/>
      <c r="IU143"/>
    </row>
    <row r="144" spans="1:255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  <row r="157" spans="1:11">
      <c r="A157" s="43"/>
      <c r="B157" s="43"/>
      <c r="C157" s="43"/>
      <c r="D157" s="43"/>
      <c r="E157" s="43"/>
      <c r="F157" s="43"/>
      <c r="G157" s="43"/>
      <c r="H157" s="43"/>
      <c r="I157" s="109"/>
      <c r="J157" s="109"/>
      <c r="K157" s="109"/>
    </row>
    <row r="158" spans="1:11">
      <c r="A158" s="43"/>
      <c r="B158" s="43"/>
      <c r="C158" s="43"/>
      <c r="D158" s="43"/>
      <c r="E158" s="43"/>
      <c r="F158" s="43"/>
      <c r="G158" s="43"/>
      <c r="H158" s="43"/>
      <c r="I158" s="109"/>
      <c r="J158" s="109"/>
      <c r="K158" s="109"/>
    </row>
    <row r="159" spans="1:11">
      <c r="A159" s="43"/>
      <c r="B159" s="43"/>
      <c r="C159" s="43"/>
      <c r="D159" s="43"/>
      <c r="E159" s="43"/>
      <c r="F159" s="43"/>
      <c r="G159" s="43"/>
      <c r="H159" s="43"/>
      <c r="I159" s="109"/>
      <c r="J159" s="109"/>
      <c r="K159" s="109"/>
    </row>
    <row r="160" spans="1:11">
      <c r="A160" s="43"/>
      <c r="B160" s="43"/>
      <c r="C160" s="43"/>
      <c r="D160" s="43"/>
      <c r="E160" s="43"/>
      <c r="F160" s="43"/>
      <c r="G160" s="43"/>
      <c r="H160" s="43"/>
      <c r="I160" s="109"/>
      <c r="J160" s="109"/>
      <c r="K160" s="109"/>
    </row>
    <row r="161" spans="1:11">
      <c r="A161" s="43"/>
      <c r="B161" s="43"/>
      <c r="C161" s="43"/>
      <c r="D161" s="43"/>
      <c r="E161" s="43"/>
      <c r="F161" s="43"/>
      <c r="G161" s="43"/>
      <c r="H161" s="43"/>
      <c r="I161" s="109"/>
      <c r="J161" s="109"/>
      <c r="K161" s="109"/>
    </row>
    <row r="162" spans="1:11">
      <c r="A162" s="43"/>
      <c r="B162" s="43"/>
      <c r="C162" s="43"/>
      <c r="D162" s="43"/>
      <c r="E162" s="43"/>
      <c r="F162" s="43"/>
      <c r="G162" s="43"/>
      <c r="H162" s="43"/>
      <c r="I162" s="109"/>
      <c r="J162" s="109"/>
      <c r="K162" s="109"/>
    </row>
    <row r="163" spans="1:11">
      <c r="A163" s="43"/>
      <c r="B163" s="43"/>
      <c r="C163" s="43"/>
      <c r="D163" s="43"/>
      <c r="E163" s="43"/>
      <c r="F163" s="43"/>
      <c r="G163" s="43"/>
      <c r="H163" s="43"/>
      <c r="I163" s="109"/>
      <c r="J163" s="109"/>
      <c r="K163" s="109"/>
    </row>
    <row r="164" spans="1:11">
      <c r="A164" s="43"/>
      <c r="B164" s="43"/>
      <c r="C164" s="43"/>
      <c r="D164" s="43"/>
      <c r="E164" s="43"/>
      <c r="F164" s="43"/>
      <c r="G164" s="43"/>
      <c r="H164" s="43"/>
      <c r="I164" s="109"/>
      <c r="J164" s="109"/>
      <c r="K164" s="109"/>
    </row>
    <row r="165" spans="1:11">
      <c r="A165" s="43"/>
      <c r="B165" s="43"/>
      <c r="C165" s="43"/>
      <c r="D165" s="43"/>
      <c r="E165" s="43"/>
      <c r="F165" s="43"/>
      <c r="G165" s="43"/>
      <c r="H165" s="43"/>
      <c r="I165" s="109"/>
      <c r="J165" s="109"/>
      <c r="K165" s="109"/>
    </row>
    <row r="166" spans="1:11">
      <c r="A166" s="43"/>
      <c r="B166" s="43"/>
      <c r="C166" s="43"/>
      <c r="D166" s="43"/>
      <c r="E166" s="43"/>
      <c r="F166" s="43"/>
      <c r="G166" s="43"/>
      <c r="H166" s="43"/>
      <c r="I166" s="109"/>
      <c r="J166" s="109"/>
      <c r="K166" s="109"/>
    </row>
    <row r="167" spans="1:11">
      <c r="A167" s="43"/>
      <c r="B167" s="43"/>
      <c r="C167" s="43"/>
      <c r="D167" s="43"/>
      <c r="E167" s="43"/>
      <c r="F167" s="43"/>
      <c r="G167" s="43"/>
      <c r="H167" s="43"/>
      <c r="I167" s="109"/>
      <c r="J167" s="109"/>
      <c r="K167" s="109"/>
    </row>
    <row r="168" spans="1:11">
      <c r="A168" s="43"/>
      <c r="B168" s="43"/>
      <c r="C168" s="43"/>
      <c r="D168" s="43"/>
      <c r="E168" s="43"/>
      <c r="F168" s="43"/>
      <c r="G168" s="43"/>
      <c r="H168" s="43"/>
      <c r="I168" s="109"/>
      <c r="J168" s="109"/>
      <c r="K168" s="109"/>
    </row>
    <row r="169" spans="1:11">
      <c r="A169" s="43"/>
      <c r="B169" s="43"/>
      <c r="C169" s="43"/>
      <c r="D169" s="43"/>
      <c r="E169" s="43"/>
      <c r="F169" s="43"/>
      <c r="G169" s="43"/>
      <c r="H169" s="43"/>
      <c r="I169" s="109"/>
      <c r="J169" s="109"/>
      <c r="K169" s="109"/>
    </row>
    <row r="170" spans="1:11">
      <c r="A170" s="43"/>
      <c r="B170" s="43"/>
      <c r="C170" s="43"/>
      <c r="D170" s="43"/>
      <c r="E170" s="43"/>
      <c r="F170" s="43"/>
      <c r="G170" s="43"/>
      <c r="H170" s="43"/>
      <c r="I170" s="109"/>
      <c r="J170" s="109"/>
      <c r="K170" s="109"/>
    </row>
    <row r="171" spans="1:11">
      <c r="A171" s="43"/>
      <c r="B171" s="43"/>
      <c r="C171" s="43"/>
      <c r="D171" s="43"/>
      <c r="E171" s="43"/>
      <c r="F171" s="43"/>
      <c r="G171" s="43"/>
      <c r="H171" s="43"/>
      <c r="I171" s="109"/>
      <c r="J171" s="109"/>
      <c r="K171" s="109"/>
    </row>
    <row r="172" spans="1:11">
      <c r="A172" s="43"/>
      <c r="B172" s="43"/>
      <c r="C172" s="43"/>
      <c r="D172" s="43"/>
      <c r="E172" s="43"/>
      <c r="F172" s="43"/>
      <c r="G172" s="43"/>
      <c r="H172" s="43"/>
      <c r="I172" s="109"/>
      <c r="J172" s="109"/>
      <c r="K172" s="109"/>
    </row>
    <row r="173" spans="1:11">
      <c r="A173" s="43"/>
      <c r="B173" s="43"/>
      <c r="C173" s="43"/>
      <c r="D173" s="43"/>
      <c r="E173" s="43"/>
      <c r="F173" s="43"/>
      <c r="G173" s="43"/>
      <c r="H173" s="43"/>
      <c r="I173" s="109"/>
      <c r="J173" s="109"/>
      <c r="K173" s="109"/>
    </row>
  </sheetData>
  <mergeCells count="14">
    <mergeCell ref="I45:K45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44:K44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U238"/>
  <sheetViews>
    <sheetView topLeftCell="A76" workbookViewId="0">
      <selection activeCell="S27" sqref="S27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750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590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23">
        <v>1</v>
      </c>
      <c r="B9" s="16" t="s">
        <v>383</v>
      </c>
      <c r="C9" s="77" t="s">
        <v>79</v>
      </c>
      <c r="D9" s="17" t="s">
        <v>44</v>
      </c>
      <c r="E9" s="209">
        <v>12000</v>
      </c>
      <c r="F9" s="26"/>
      <c r="G9" s="113"/>
      <c r="H9" s="118"/>
      <c r="I9" s="97"/>
      <c r="J9" s="97"/>
      <c r="K9" s="52"/>
      <c r="IT9"/>
      <c r="IU9"/>
    </row>
    <row r="10" spans="1:255" s="11" customFormat="1">
      <c r="A10" s="23">
        <f t="shared" ref="A10:A88" si="0">A9+1</f>
        <v>2</v>
      </c>
      <c r="B10" s="16" t="s">
        <v>384</v>
      </c>
      <c r="C10" s="17" t="s">
        <v>79</v>
      </c>
      <c r="D10" s="17" t="s">
        <v>44</v>
      </c>
      <c r="E10" s="209">
        <v>600</v>
      </c>
      <c r="F10" s="26"/>
      <c r="G10" s="113"/>
      <c r="H10" s="118"/>
      <c r="I10" s="97"/>
      <c r="J10" s="97"/>
      <c r="K10" s="54"/>
      <c r="IT10"/>
      <c r="IU10"/>
    </row>
    <row r="11" spans="1:255" s="11" customFormat="1">
      <c r="A11" s="23">
        <f t="shared" si="0"/>
        <v>3</v>
      </c>
      <c r="B11" s="16" t="s">
        <v>385</v>
      </c>
      <c r="C11" s="17" t="s">
        <v>386</v>
      </c>
      <c r="D11" s="17" t="s">
        <v>44</v>
      </c>
      <c r="E11" s="209">
        <v>20</v>
      </c>
      <c r="F11" s="26"/>
      <c r="G11" s="113"/>
      <c r="H11" s="118"/>
      <c r="I11" s="97"/>
      <c r="J11" s="97"/>
      <c r="K11" s="54"/>
      <c r="IT11"/>
      <c r="IU11"/>
    </row>
    <row r="12" spans="1:255" s="11" customFormat="1">
      <c r="A12" s="23">
        <f t="shared" si="0"/>
        <v>4</v>
      </c>
      <c r="B12" s="16" t="s">
        <v>385</v>
      </c>
      <c r="C12" s="17" t="s">
        <v>79</v>
      </c>
      <c r="D12" s="17" t="s">
        <v>44</v>
      </c>
      <c r="E12" s="209">
        <v>50</v>
      </c>
      <c r="F12" s="26"/>
      <c r="G12" s="113"/>
      <c r="H12" s="118"/>
      <c r="I12" s="97"/>
      <c r="J12" s="97"/>
      <c r="K12" s="54"/>
      <c r="IT12"/>
      <c r="IU12"/>
    </row>
    <row r="13" spans="1:255" s="11" customFormat="1">
      <c r="A13" s="23">
        <f t="shared" si="0"/>
        <v>5</v>
      </c>
      <c r="B13" s="16" t="s">
        <v>387</v>
      </c>
      <c r="C13" s="17" t="s">
        <v>79</v>
      </c>
      <c r="D13" s="17" t="s">
        <v>44</v>
      </c>
      <c r="E13" s="209">
        <v>250</v>
      </c>
      <c r="F13" s="26"/>
      <c r="G13" s="113"/>
      <c r="H13" s="118"/>
      <c r="I13" s="97"/>
      <c r="J13" s="97"/>
      <c r="K13" s="54"/>
      <c r="IT13"/>
      <c r="IU13"/>
    </row>
    <row r="14" spans="1:255" s="11" customFormat="1">
      <c r="A14" s="23">
        <f t="shared" si="0"/>
        <v>6</v>
      </c>
      <c r="B14" s="16" t="s">
        <v>388</v>
      </c>
      <c r="C14" s="17" t="s">
        <v>389</v>
      </c>
      <c r="D14" s="17" t="s">
        <v>44</v>
      </c>
      <c r="E14" s="219">
        <v>2700</v>
      </c>
      <c r="F14" s="26"/>
      <c r="G14" s="113"/>
      <c r="H14" s="118"/>
      <c r="I14" s="97"/>
      <c r="J14" s="97"/>
      <c r="K14" s="54"/>
      <c r="IT14"/>
      <c r="IU14"/>
    </row>
    <row r="15" spans="1:255" s="11" customFormat="1">
      <c r="A15" s="23">
        <f t="shared" si="0"/>
        <v>7</v>
      </c>
      <c r="B15" s="16" t="s">
        <v>388</v>
      </c>
      <c r="C15" s="17" t="s">
        <v>390</v>
      </c>
      <c r="D15" s="17" t="s">
        <v>44</v>
      </c>
      <c r="E15" s="219">
        <v>6800</v>
      </c>
      <c r="F15" s="26"/>
      <c r="G15" s="113"/>
      <c r="H15" s="118"/>
      <c r="I15" s="97"/>
      <c r="J15" s="97"/>
      <c r="K15" s="54"/>
      <c r="IT15"/>
      <c r="IU15"/>
    </row>
    <row r="16" spans="1:255" s="11" customFormat="1">
      <c r="A16" s="23">
        <f t="shared" si="0"/>
        <v>8</v>
      </c>
      <c r="B16" s="16" t="s">
        <v>388</v>
      </c>
      <c r="C16" s="72" t="s">
        <v>865</v>
      </c>
      <c r="D16" s="17" t="s">
        <v>218</v>
      </c>
      <c r="E16" s="219">
        <v>300</v>
      </c>
      <c r="F16" s="26"/>
      <c r="G16" s="113"/>
      <c r="H16" s="118"/>
      <c r="I16" s="97"/>
      <c r="J16" s="97"/>
      <c r="K16" s="54"/>
      <c r="IT16"/>
      <c r="IU16"/>
    </row>
    <row r="17" spans="1:255" s="11" customFormat="1">
      <c r="A17" s="23">
        <f t="shared" si="0"/>
        <v>9</v>
      </c>
      <c r="B17" s="16" t="s">
        <v>800</v>
      </c>
      <c r="C17" s="72" t="s">
        <v>853</v>
      </c>
      <c r="D17" s="17" t="s">
        <v>15</v>
      </c>
      <c r="E17" s="219">
        <v>20</v>
      </c>
      <c r="F17" s="26"/>
      <c r="G17" s="113"/>
      <c r="H17" s="118"/>
      <c r="I17" s="97"/>
      <c r="J17" s="97"/>
      <c r="K17" s="54"/>
      <c r="IT17"/>
      <c r="IU17"/>
    </row>
    <row r="18" spans="1:255" s="11" customFormat="1" ht="25.5">
      <c r="A18" s="23">
        <f t="shared" si="0"/>
        <v>10</v>
      </c>
      <c r="B18" s="16" t="s">
        <v>205</v>
      </c>
      <c r="C18" s="17" t="s">
        <v>206</v>
      </c>
      <c r="D18" s="17" t="s">
        <v>20</v>
      </c>
      <c r="E18" s="219">
        <v>100</v>
      </c>
      <c r="F18" s="26"/>
      <c r="G18" s="113"/>
      <c r="H18" s="118"/>
      <c r="I18" s="97"/>
      <c r="J18" s="97"/>
      <c r="K18" s="16"/>
      <c r="IT18"/>
      <c r="IU18"/>
    </row>
    <row r="19" spans="1:255" s="11" customFormat="1">
      <c r="A19" s="23">
        <f t="shared" si="0"/>
        <v>11</v>
      </c>
      <c r="B19" s="31" t="s">
        <v>207</v>
      </c>
      <c r="C19" s="21" t="s">
        <v>204</v>
      </c>
      <c r="D19" s="21" t="s">
        <v>20</v>
      </c>
      <c r="E19" s="243">
        <v>100</v>
      </c>
      <c r="F19" s="101"/>
      <c r="G19" s="113"/>
      <c r="H19" s="118"/>
      <c r="I19" s="97"/>
      <c r="J19" s="97"/>
      <c r="K19" s="16"/>
      <c r="IT19"/>
      <c r="IU19"/>
    </row>
    <row r="20" spans="1:255" s="11" customFormat="1">
      <c r="A20" s="23">
        <f t="shared" si="0"/>
        <v>12</v>
      </c>
      <c r="B20" s="31" t="s">
        <v>208</v>
      </c>
      <c r="C20" s="21" t="s">
        <v>209</v>
      </c>
      <c r="D20" s="21" t="s">
        <v>44</v>
      </c>
      <c r="E20" s="243">
        <v>100</v>
      </c>
      <c r="F20" s="101"/>
      <c r="G20" s="113"/>
      <c r="H20" s="118"/>
      <c r="I20" s="97"/>
      <c r="J20" s="97"/>
      <c r="K20" s="54"/>
      <c r="IT20"/>
      <c r="IU20"/>
    </row>
    <row r="21" spans="1:255" s="11" customFormat="1">
      <c r="A21" s="23">
        <f t="shared" si="0"/>
        <v>13</v>
      </c>
      <c r="B21" s="32" t="s">
        <v>208</v>
      </c>
      <c r="C21" s="17" t="s">
        <v>210</v>
      </c>
      <c r="D21" s="17" t="s">
        <v>44</v>
      </c>
      <c r="E21" s="219">
        <v>160</v>
      </c>
      <c r="F21" s="26"/>
      <c r="G21" s="113"/>
      <c r="H21" s="118"/>
      <c r="I21" s="97"/>
      <c r="J21" s="97"/>
      <c r="K21" s="54"/>
      <c r="IT21"/>
      <c r="IU21"/>
    </row>
    <row r="22" spans="1:255" s="11" customFormat="1">
      <c r="A22" s="23">
        <f t="shared" si="0"/>
        <v>14</v>
      </c>
      <c r="B22" s="47" t="s">
        <v>211</v>
      </c>
      <c r="C22" s="17" t="s">
        <v>212</v>
      </c>
      <c r="D22" s="17" t="s">
        <v>20</v>
      </c>
      <c r="E22" s="219">
        <v>5</v>
      </c>
      <c r="F22" s="26"/>
      <c r="G22" s="113"/>
      <c r="H22" s="118"/>
      <c r="I22" s="97"/>
      <c r="J22" s="97"/>
      <c r="K22" s="54"/>
      <c r="IT22"/>
      <c r="IU22"/>
    </row>
    <row r="23" spans="1:255" s="11" customFormat="1">
      <c r="A23" s="23">
        <f t="shared" si="0"/>
        <v>15</v>
      </c>
      <c r="B23" s="16" t="s">
        <v>213</v>
      </c>
      <c r="C23" s="17" t="s">
        <v>214</v>
      </c>
      <c r="D23" s="17" t="s">
        <v>14</v>
      </c>
      <c r="E23" s="219">
        <v>5</v>
      </c>
      <c r="F23" s="26"/>
      <c r="G23" s="113"/>
      <c r="H23" s="118"/>
      <c r="I23" s="97"/>
      <c r="J23" s="97"/>
      <c r="K23" s="54"/>
      <c r="IT23"/>
      <c r="IU23"/>
    </row>
    <row r="24" spans="1:255" s="11" customFormat="1">
      <c r="A24" s="23">
        <f t="shared" si="0"/>
        <v>16</v>
      </c>
      <c r="B24" s="94" t="s">
        <v>605</v>
      </c>
      <c r="C24" s="72" t="s">
        <v>698</v>
      </c>
      <c r="D24" s="72" t="s">
        <v>181</v>
      </c>
      <c r="E24" s="219">
        <v>3</v>
      </c>
      <c r="F24" s="26"/>
      <c r="G24" s="113"/>
      <c r="H24" s="118"/>
      <c r="I24" s="97"/>
      <c r="J24" s="97"/>
      <c r="K24" s="54"/>
      <c r="IT24"/>
      <c r="IU24"/>
    </row>
    <row r="25" spans="1:255" s="11" customFormat="1">
      <c r="A25" s="23">
        <f t="shared" si="0"/>
        <v>17</v>
      </c>
      <c r="B25" s="16" t="s">
        <v>215</v>
      </c>
      <c r="C25" s="17" t="s">
        <v>216</v>
      </c>
      <c r="D25" s="17" t="s">
        <v>20</v>
      </c>
      <c r="E25" s="219">
        <v>110</v>
      </c>
      <c r="F25" s="26"/>
      <c r="G25" s="113"/>
      <c r="H25" s="118"/>
      <c r="I25" s="97"/>
      <c r="J25" s="97"/>
      <c r="K25" s="54"/>
      <c r="IT25"/>
      <c r="IU25"/>
    </row>
    <row r="26" spans="1:255" s="11" customFormat="1">
      <c r="A26" s="23">
        <f t="shared" si="0"/>
        <v>18</v>
      </c>
      <c r="B26" s="16" t="s">
        <v>147</v>
      </c>
      <c r="C26" s="17" t="s">
        <v>148</v>
      </c>
      <c r="D26" s="17" t="s">
        <v>25</v>
      </c>
      <c r="E26" s="217">
        <v>110</v>
      </c>
      <c r="F26" s="26"/>
      <c r="G26" s="113"/>
      <c r="H26" s="118"/>
      <c r="I26" s="97"/>
      <c r="J26" s="97"/>
      <c r="K26" s="54"/>
      <c r="IT26"/>
      <c r="IU26"/>
    </row>
    <row r="27" spans="1:255" s="11" customFormat="1">
      <c r="A27" s="23">
        <f t="shared" si="0"/>
        <v>19</v>
      </c>
      <c r="B27" s="16" t="s">
        <v>217</v>
      </c>
      <c r="C27" s="17" t="s">
        <v>125</v>
      </c>
      <c r="D27" s="17" t="s">
        <v>218</v>
      </c>
      <c r="E27" s="219">
        <v>220</v>
      </c>
      <c r="F27" s="26"/>
      <c r="G27" s="113"/>
      <c r="H27" s="118"/>
      <c r="I27" s="97"/>
      <c r="J27" s="97"/>
      <c r="K27" s="54"/>
      <c r="IT27"/>
      <c r="IU27"/>
    </row>
    <row r="28" spans="1:255" s="11" customFormat="1">
      <c r="A28" s="23">
        <f t="shared" si="0"/>
        <v>20</v>
      </c>
      <c r="B28" s="16" t="s">
        <v>221</v>
      </c>
      <c r="C28" s="67" t="s">
        <v>222</v>
      </c>
      <c r="D28" s="17" t="s">
        <v>41</v>
      </c>
      <c r="E28" s="219">
        <v>30</v>
      </c>
      <c r="F28" s="26"/>
      <c r="G28" s="113"/>
      <c r="H28" s="118"/>
      <c r="I28" s="97"/>
      <c r="J28" s="97"/>
      <c r="K28" s="54"/>
      <c r="IT28"/>
      <c r="IU28"/>
    </row>
    <row r="29" spans="1:255" s="11" customFormat="1">
      <c r="A29" s="23">
        <f t="shared" si="0"/>
        <v>21</v>
      </c>
      <c r="B29" s="16" t="s">
        <v>221</v>
      </c>
      <c r="C29" s="17" t="s">
        <v>223</v>
      </c>
      <c r="D29" s="17" t="s">
        <v>60</v>
      </c>
      <c r="E29" s="219">
        <v>600</v>
      </c>
      <c r="F29" s="26"/>
      <c r="G29" s="113"/>
      <c r="H29" s="118"/>
      <c r="I29" s="97"/>
      <c r="J29" s="97"/>
      <c r="K29" s="54"/>
      <c r="IT29"/>
      <c r="IU29"/>
    </row>
    <row r="30" spans="1:255" s="11" customFormat="1" ht="25.5">
      <c r="A30" s="23">
        <f t="shared" si="0"/>
        <v>22</v>
      </c>
      <c r="B30" s="47" t="s">
        <v>224</v>
      </c>
      <c r="C30" s="27" t="s">
        <v>225</v>
      </c>
      <c r="D30" s="27" t="s">
        <v>181</v>
      </c>
      <c r="E30" s="219">
        <v>10</v>
      </c>
      <c r="F30" s="26"/>
      <c r="G30" s="113"/>
      <c r="H30" s="118"/>
      <c r="I30" s="97"/>
      <c r="J30" s="97"/>
      <c r="K30" s="54"/>
      <c r="IT30"/>
      <c r="IU30"/>
    </row>
    <row r="31" spans="1:255" s="11" customFormat="1">
      <c r="A31" s="23">
        <f t="shared" si="0"/>
        <v>23</v>
      </c>
      <c r="B31" s="47" t="s">
        <v>226</v>
      </c>
      <c r="C31" s="27" t="s">
        <v>227</v>
      </c>
      <c r="D31" s="27" t="s">
        <v>60</v>
      </c>
      <c r="E31" s="219">
        <v>5</v>
      </c>
      <c r="F31" s="26"/>
      <c r="G31" s="113"/>
      <c r="H31" s="118"/>
      <c r="I31" s="97"/>
      <c r="J31" s="97"/>
      <c r="K31" s="54"/>
      <c r="IT31"/>
      <c r="IU31"/>
    </row>
    <row r="32" spans="1:255" s="11" customFormat="1">
      <c r="A32" s="23">
        <f t="shared" si="0"/>
        <v>24</v>
      </c>
      <c r="B32" s="16" t="s">
        <v>228</v>
      </c>
      <c r="C32" s="17" t="s">
        <v>17</v>
      </c>
      <c r="D32" s="17" t="s">
        <v>20</v>
      </c>
      <c r="E32" s="219">
        <v>15</v>
      </c>
      <c r="F32" s="26"/>
      <c r="G32" s="113"/>
      <c r="H32" s="118"/>
      <c r="I32" s="97"/>
      <c r="J32" s="97"/>
      <c r="K32" s="54"/>
      <c r="IT32"/>
      <c r="IU32"/>
    </row>
    <row r="33" spans="1:255" s="11" customFormat="1">
      <c r="A33" s="23">
        <f t="shared" si="0"/>
        <v>25</v>
      </c>
      <c r="B33" s="16" t="s">
        <v>439</v>
      </c>
      <c r="C33" s="17" t="s">
        <v>17</v>
      </c>
      <c r="D33" s="17" t="s">
        <v>276</v>
      </c>
      <c r="E33" s="217">
        <v>5</v>
      </c>
      <c r="F33" s="26"/>
      <c r="G33" s="113"/>
      <c r="H33" s="118"/>
      <c r="I33" s="97"/>
      <c r="J33" s="97"/>
      <c r="K33" s="54"/>
      <c r="IT33"/>
      <c r="IU33"/>
    </row>
    <row r="34" spans="1:255" s="11" customFormat="1">
      <c r="A34" s="23">
        <f t="shared" si="0"/>
        <v>26</v>
      </c>
      <c r="B34" s="16" t="s">
        <v>440</v>
      </c>
      <c r="C34" s="17" t="s">
        <v>17</v>
      </c>
      <c r="D34" s="17" t="s">
        <v>276</v>
      </c>
      <c r="E34" s="217">
        <v>35</v>
      </c>
      <c r="F34" s="101"/>
      <c r="G34" s="113"/>
      <c r="H34" s="118"/>
      <c r="I34" s="97"/>
      <c r="J34" s="97"/>
      <c r="K34" s="54"/>
      <c r="IT34"/>
      <c r="IU34"/>
    </row>
    <row r="35" spans="1:255" s="11" customFormat="1">
      <c r="A35" s="23">
        <f t="shared" si="0"/>
        <v>27</v>
      </c>
      <c r="B35" s="16" t="s">
        <v>21</v>
      </c>
      <c r="C35" s="27" t="s">
        <v>22</v>
      </c>
      <c r="D35" s="17" t="s">
        <v>774</v>
      </c>
      <c r="E35" s="217">
        <v>200</v>
      </c>
      <c r="F35" s="26"/>
      <c r="G35" s="113"/>
      <c r="H35" s="118"/>
      <c r="I35" s="97"/>
      <c r="J35" s="97"/>
      <c r="K35" s="54"/>
      <c r="IT35"/>
      <c r="IU35"/>
    </row>
    <row r="36" spans="1:255" s="11" customFormat="1">
      <c r="A36" s="23">
        <f t="shared" si="0"/>
        <v>28</v>
      </c>
      <c r="B36" s="32" t="s">
        <v>420</v>
      </c>
      <c r="C36" s="17" t="s">
        <v>158</v>
      </c>
      <c r="D36" s="17" t="s">
        <v>20</v>
      </c>
      <c r="E36" s="217">
        <v>700</v>
      </c>
      <c r="F36" s="101"/>
      <c r="G36" s="113"/>
      <c r="H36" s="118"/>
      <c r="I36" s="201"/>
      <c r="J36" s="201"/>
      <c r="K36" s="16"/>
      <c r="IT36"/>
      <c r="IU36"/>
    </row>
    <row r="37" spans="1:255" s="11" customFormat="1">
      <c r="A37" s="23">
        <f t="shared" si="0"/>
        <v>29</v>
      </c>
      <c r="B37" s="16" t="s">
        <v>421</v>
      </c>
      <c r="C37" s="17" t="s">
        <v>422</v>
      </c>
      <c r="D37" s="17" t="s">
        <v>203</v>
      </c>
      <c r="E37" s="217">
        <v>550</v>
      </c>
      <c r="F37" s="101"/>
      <c r="G37" s="113"/>
      <c r="H37" s="118"/>
      <c r="I37" s="201"/>
      <c r="J37" s="201"/>
      <c r="K37" s="16"/>
      <c r="IT37"/>
      <c r="IU37"/>
    </row>
    <row r="38" spans="1:255" s="11" customFormat="1">
      <c r="A38" s="23">
        <f t="shared" si="0"/>
        <v>30</v>
      </c>
      <c r="B38" s="32" t="s">
        <v>231</v>
      </c>
      <c r="C38" s="27" t="s">
        <v>120</v>
      </c>
      <c r="D38" s="17" t="s">
        <v>60</v>
      </c>
      <c r="E38" s="219">
        <v>5</v>
      </c>
      <c r="F38" s="26"/>
      <c r="G38" s="113"/>
      <c r="H38" s="118"/>
      <c r="I38" s="97"/>
      <c r="J38" s="97"/>
      <c r="K38" s="54"/>
      <c r="IT38"/>
      <c r="IU38"/>
    </row>
    <row r="39" spans="1:255" s="11" customFormat="1">
      <c r="A39" s="23">
        <f t="shared" si="0"/>
        <v>31</v>
      </c>
      <c r="B39" s="31" t="s">
        <v>231</v>
      </c>
      <c r="C39" s="21" t="s">
        <v>19</v>
      </c>
      <c r="D39" s="21" t="s">
        <v>20</v>
      </c>
      <c r="E39" s="243">
        <v>5</v>
      </c>
      <c r="F39" s="101"/>
      <c r="G39" s="113"/>
      <c r="H39" s="118"/>
      <c r="I39" s="97"/>
      <c r="J39" s="97"/>
      <c r="K39" s="54"/>
      <c r="IT39"/>
      <c r="IU39"/>
    </row>
    <row r="40" spans="1:255" s="11" customFormat="1">
      <c r="A40" s="23">
        <f t="shared" si="0"/>
        <v>32</v>
      </c>
      <c r="B40" s="31" t="s">
        <v>232</v>
      </c>
      <c r="C40" s="21" t="s">
        <v>233</v>
      </c>
      <c r="D40" s="21" t="s">
        <v>60</v>
      </c>
      <c r="E40" s="243">
        <v>330</v>
      </c>
      <c r="F40" s="101"/>
      <c r="G40" s="113"/>
      <c r="H40" s="118"/>
      <c r="I40" s="97"/>
      <c r="J40" s="97"/>
      <c r="K40" s="16"/>
      <c r="IT40"/>
      <c r="IU40"/>
    </row>
    <row r="41" spans="1:255" s="38" customFormat="1">
      <c r="A41" s="23">
        <f t="shared" si="0"/>
        <v>33</v>
      </c>
      <c r="B41" s="16" t="s">
        <v>232</v>
      </c>
      <c r="C41" s="17" t="s">
        <v>234</v>
      </c>
      <c r="D41" s="17" t="s">
        <v>41</v>
      </c>
      <c r="E41" s="219">
        <v>14</v>
      </c>
      <c r="F41" s="26"/>
      <c r="G41" s="113"/>
      <c r="H41" s="118"/>
      <c r="I41" s="97"/>
      <c r="J41" s="97"/>
      <c r="K41" s="16"/>
      <c r="IT41"/>
      <c r="IU41"/>
    </row>
    <row r="42" spans="1:255" s="38" customFormat="1">
      <c r="A42" s="23">
        <f t="shared" si="0"/>
        <v>34</v>
      </c>
      <c r="B42" s="16" t="s">
        <v>443</v>
      </c>
      <c r="C42" s="27" t="s">
        <v>444</v>
      </c>
      <c r="D42" s="17" t="s">
        <v>276</v>
      </c>
      <c r="E42" s="217">
        <v>60</v>
      </c>
      <c r="F42" s="26"/>
      <c r="G42" s="113"/>
      <c r="H42" s="118"/>
      <c r="I42" s="97"/>
      <c r="J42" s="97"/>
      <c r="K42" s="16"/>
      <c r="IT42"/>
      <c r="IU42"/>
    </row>
    <row r="43" spans="1:255" s="38" customFormat="1" ht="25.5">
      <c r="A43" s="23">
        <f t="shared" si="0"/>
        <v>35</v>
      </c>
      <c r="B43" s="16" t="s">
        <v>236</v>
      </c>
      <c r="C43" s="17" t="s">
        <v>237</v>
      </c>
      <c r="D43" s="17" t="s">
        <v>238</v>
      </c>
      <c r="E43" s="219">
        <v>20</v>
      </c>
      <c r="F43" s="26"/>
      <c r="G43" s="113"/>
      <c r="H43" s="118"/>
      <c r="I43" s="97"/>
      <c r="J43" s="97"/>
      <c r="K43" s="54"/>
      <c r="IT43"/>
      <c r="IU43"/>
    </row>
    <row r="44" spans="1:255" s="38" customFormat="1">
      <c r="A44" s="23">
        <f t="shared" si="0"/>
        <v>36</v>
      </c>
      <c r="B44" s="32" t="s">
        <v>239</v>
      </c>
      <c r="C44" s="72" t="s">
        <v>161</v>
      </c>
      <c r="D44" s="72" t="s">
        <v>639</v>
      </c>
      <c r="E44" s="219">
        <v>70</v>
      </c>
      <c r="F44" s="26"/>
      <c r="G44" s="113"/>
      <c r="H44" s="118"/>
      <c r="I44" s="97"/>
      <c r="J44" s="97"/>
      <c r="K44" s="54"/>
      <c r="IT44"/>
      <c r="IU44"/>
    </row>
    <row r="45" spans="1:255" s="38" customFormat="1">
      <c r="A45" s="23">
        <f t="shared" si="0"/>
        <v>37</v>
      </c>
      <c r="B45" s="16" t="s">
        <v>427</v>
      </c>
      <c r="C45" s="17" t="s">
        <v>99</v>
      </c>
      <c r="D45" s="17" t="s">
        <v>41</v>
      </c>
      <c r="E45" s="217">
        <v>130</v>
      </c>
      <c r="F45" s="26"/>
      <c r="G45" s="113"/>
      <c r="H45" s="118"/>
      <c r="I45" s="201"/>
      <c r="J45" s="201"/>
      <c r="K45" s="54"/>
      <c r="IT45"/>
      <c r="IU45"/>
    </row>
    <row r="46" spans="1:255" s="38" customFormat="1">
      <c r="A46" s="23">
        <f t="shared" si="0"/>
        <v>38</v>
      </c>
      <c r="B46" s="16" t="s">
        <v>427</v>
      </c>
      <c r="C46" s="17" t="s">
        <v>29</v>
      </c>
      <c r="D46" s="17" t="s">
        <v>41</v>
      </c>
      <c r="E46" s="217">
        <v>20</v>
      </c>
      <c r="F46" s="26"/>
      <c r="G46" s="113"/>
      <c r="H46" s="118"/>
      <c r="I46" s="201"/>
      <c r="J46" s="201"/>
      <c r="K46" s="54"/>
      <c r="IT46"/>
      <c r="IU46"/>
    </row>
    <row r="47" spans="1:255" s="38" customFormat="1">
      <c r="A47" s="23">
        <f t="shared" si="0"/>
        <v>39</v>
      </c>
      <c r="B47" s="32" t="s">
        <v>240</v>
      </c>
      <c r="C47" s="72" t="s">
        <v>71</v>
      </c>
      <c r="D47" s="17" t="s">
        <v>241</v>
      </c>
      <c r="E47" s="219">
        <v>60</v>
      </c>
      <c r="F47" s="26"/>
      <c r="G47" s="113"/>
      <c r="H47" s="118"/>
      <c r="I47" s="97"/>
      <c r="J47" s="97"/>
      <c r="K47" s="54"/>
      <c r="IT47"/>
      <c r="IU47"/>
    </row>
    <row r="48" spans="1:255" s="38" customFormat="1">
      <c r="A48" s="23">
        <f t="shared" si="0"/>
        <v>40</v>
      </c>
      <c r="B48" s="47" t="s">
        <v>363</v>
      </c>
      <c r="C48" s="72" t="s">
        <v>125</v>
      </c>
      <c r="D48" s="72" t="s">
        <v>14</v>
      </c>
      <c r="E48" s="217">
        <v>9</v>
      </c>
      <c r="F48" s="26"/>
      <c r="G48" s="113"/>
      <c r="H48" s="118"/>
      <c r="I48" s="97"/>
      <c r="J48" s="97"/>
      <c r="K48" s="54"/>
      <c r="IT48"/>
      <c r="IU48"/>
    </row>
    <row r="49" spans="1:255" s="38" customFormat="1">
      <c r="A49" s="23">
        <f t="shared" si="0"/>
        <v>41</v>
      </c>
      <c r="B49" s="28" t="s">
        <v>242</v>
      </c>
      <c r="C49" s="23" t="s">
        <v>27</v>
      </c>
      <c r="D49" s="23" t="s">
        <v>41</v>
      </c>
      <c r="E49" s="256">
        <v>10</v>
      </c>
      <c r="F49" s="26"/>
      <c r="G49" s="113"/>
      <c r="H49" s="118"/>
      <c r="I49" s="97"/>
      <c r="J49" s="97"/>
      <c r="K49" s="54"/>
      <c r="IT49"/>
      <c r="IU49"/>
    </row>
    <row r="50" spans="1:255" s="38" customFormat="1">
      <c r="A50" s="23">
        <f t="shared" si="0"/>
        <v>42</v>
      </c>
      <c r="B50" s="16" t="s">
        <v>423</v>
      </c>
      <c r="C50" s="17" t="s">
        <v>151</v>
      </c>
      <c r="D50" s="17" t="s">
        <v>20</v>
      </c>
      <c r="E50" s="217">
        <v>400</v>
      </c>
      <c r="F50" s="101"/>
      <c r="G50" s="113"/>
      <c r="H50" s="118"/>
      <c r="I50" s="201"/>
      <c r="J50" s="201"/>
      <c r="K50" s="54"/>
      <c r="IT50"/>
      <c r="IU50"/>
    </row>
    <row r="51" spans="1:255" s="38" customFormat="1">
      <c r="A51" s="23">
        <f t="shared" si="0"/>
        <v>43</v>
      </c>
      <c r="B51" s="31" t="s">
        <v>243</v>
      </c>
      <c r="C51" s="15" t="s">
        <v>244</v>
      </c>
      <c r="D51" s="15" t="s">
        <v>20</v>
      </c>
      <c r="E51" s="219">
        <v>10</v>
      </c>
      <c r="F51" s="26"/>
      <c r="G51" s="113"/>
      <c r="H51" s="118"/>
      <c r="I51" s="97"/>
      <c r="J51" s="97"/>
      <c r="K51" s="54"/>
      <c r="IT51"/>
      <c r="IU51"/>
    </row>
    <row r="52" spans="1:255" s="38" customFormat="1">
      <c r="A52" s="23">
        <f t="shared" si="0"/>
        <v>44</v>
      </c>
      <c r="B52" s="31" t="s">
        <v>122</v>
      </c>
      <c r="C52" s="21" t="s">
        <v>43</v>
      </c>
      <c r="D52" s="21" t="s">
        <v>770</v>
      </c>
      <c r="E52" s="244">
        <v>300</v>
      </c>
      <c r="F52" s="18"/>
      <c r="G52" s="113"/>
      <c r="H52" s="118"/>
      <c r="I52" s="97"/>
      <c r="J52" s="97"/>
      <c r="K52" s="54"/>
      <c r="IT52"/>
      <c r="IU52"/>
    </row>
    <row r="53" spans="1:255" s="38" customFormat="1">
      <c r="A53" s="23">
        <f t="shared" si="0"/>
        <v>45</v>
      </c>
      <c r="B53" s="16" t="s">
        <v>245</v>
      </c>
      <c r="C53" s="65" t="s">
        <v>123</v>
      </c>
      <c r="D53" s="17" t="s">
        <v>20</v>
      </c>
      <c r="E53" s="219">
        <v>600</v>
      </c>
      <c r="F53" s="26"/>
      <c r="G53" s="113"/>
      <c r="H53" s="118"/>
      <c r="I53" s="97"/>
      <c r="J53" s="97"/>
      <c r="K53" s="54"/>
      <c r="IT53"/>
      <c r="IU53"/>
    </row>
    <row r="54" spans="1:255" s="38" customFormat="1" ht="38.25">
      <c r="A54" s="23">
        <f t="shared" si="0"/>
        <v>46</v>
      </c>
      <c r="B54" s="94" t="s">
        <v>850</v>
      </c>
      <c r="C54" s="188" t="s">
        <v>851</v>
      </c>
      <c r="D54" s="72" t="s">
        <v>218</v>
      </c>
      <c r="E54" s="219">
        <v>1500</v>
      </c>
      <c r="F54" s="26"/>
      <c r="G54" s="113"/>
      <c r="H54" s="118"/>
      <c r="I54" s="97"/>
      <c r="J54" s="97"/>
      <c r="K54" s="54"/>
      <c r="IT54"/>
      <c r="IU54"/>
    </row>
    <row r="55" spans="1:255" s="38" customFormat="1">
      <c r="A55" s="23">
        <f t="shared" si="0"/>
        <v>47</v>
      </c>
      <c r="B55" s="16" t="s">
        <v>778</v>
      </c>
      <c r="C55" s="72" t="s">
        <v>878</v>
      </c>
      <c r="D55" s="17" t="s">
        <v>60</v>
      </c>
      <c r="E55" s="219">
        <v>40</v>
      </c>
      <c r="F55" s="26"/>
      <c r="G55" s="113"/>
      <c r="H55" s="118"/>
      <c r="I55" s="97"/>
      <c r="J55" s="97"/>
      <c r="K55" s="54"/>
      <c r="IT55"/>
      <c r="IU55"/>
    </row>
    <row r="56" spans="1:255" s="38" customFormat="1">
      <c r="A56" s="23">
        <f t="shared" si="0"/>
        <v>48</v>
      </c>
      <c r="B56" s="28" t="s">
        <v>247</v>
      </c>
      <c r="C56" s="23" t="s">
        <v>27</v>
      </c>
      <c r="D56" s="23" t="s">
        <v>65</v>
      </c>
      <c r="E56" s="256">
        <v>35</v>
      </c>
      <c r="F56" s="26"/>
      <c r="G56" s="113"/>
      <c r="H56" s="118"/>
      <c r="I56" s="97"/>
      <c r="J56" s="97"/>
      <c r="K56" s="54"/>
      <c r="IT56"/>
      <c r="IU56"/>
    </row>
    <row r="57" spans="1:255" s="43" customFormat="1">
      <c r="A57" s="23">
        <f t="shared" si="0"/>
        <v>49</v>
      </c>
      <c r="B57" s="31" t="s">
        <v>247</v>
      </c>
      <c r="C57" s="21" t="s">
        <v>248</v>
      </c>
      <c r="D57" s="21" t="s">
        <v>60</v>
      </c>
      <c r="E57" s="243">
        <v>300</v>
      </c>
      <c r="F57" s="101"/>
      <c r="G57" s="113"/>
      <c r="H57" s="118"/>
      <c r="I57" s="97"/>
      <c r="J57" s="97"/>
      <c r="K57" s="54"/>
      <c r="IT57"/>
      <c r="IU57"/>
    </row>
    <row r="58" spans="1:255" s="43" customFormat="1">
      <c r="A58" s="23">
        <f t="shared" si="0"/>
        <v>50</v>
      </c>
      <c r="B58" s="31" t="s">
        <v>247</v>
      </c>
      <c r="C58" s="21" t="s">
        <v>148</v>
      </c>
      <c r="D58" s="21" t="s">
        <v>60</v>
      </c>
      <c r="E58" s="243">
        <v>300</v>
      </c>
      <c r="F58" s="101"/>
      <c r="G58" s="113"/>
      <c r="H58" s="118"/>
      <c r="I58" s="97"/>
      <c r="J58" s="97"/>
      <c r="K58" s="54"/>
      <c r="IT58"/>
      <c r="IU58"/>
    </row>
    <row r="59" spans="1:255" s="43" customFormat="1">
      <c r="A59" s="23">
        <f t="shared" si="0"/>
        <v>51</v>
      </c>
      <c r="B59" s="31" t="s">
        <v>249</v>
      </c>
      <c r="C59" s="21" t="s">
        <v>29</v>
      </c>
      <c r="D59" s="21" t="s">
        <v>118</v>
      </c>
      <c r="E59" s="243">
        <v>5</v>
      </c>
      <c r="F59" s="101"/>
      <c r="G59" s="113"/>
      <c r="H59" s="118"/>
      <c r="I59" s="97"/>
      <c r="J59" s="97"/>
      <c r="K59" s="54"/>
      <c r="IT59"/>
      <c r="IU59"/>
    </row>
    <row r="60" spans="1:255" s="43" customFormat="1">
      <c r="A60" s="23">
        <f t="shared" si="0"/>
        <v>52</v>
      </c>
      <c r="B60" s="28" t="s">
        <v>249</v>
      </c>
      <c r="C60" s="23" t="s">
        <v>43</v>
      </c>
      <c r="D60" s="23" t="s">
        <v>118</v>
      </c>
      <c r="E60" s="256">
        <v>10</v>
      </c>
      <c r="F60" s="26"/>
      <c r="G60" s="113"/>
      <c r="H60" s="118"/>
      <c r="I60" s="97"/>
      <c r="J60" s="97"/>
      <c r="K60" s="54"/>
      <c r="IT60"/>
      <c r="IU60"/>
    </row>
    <row r="61" spans="1:255" s="43" customFormat="1">
      <c r="A61" s="23">
        <f t="shared" si="0"/>
        <v>53</v>
      </c>
      <c r="B61" s="31" t="s">
        <v>249</v>
      </c>
      <c r="C61" s="21" t="s">
        <v>250</v>
      </c>
      <c r="D61" s="21" t="s">
        <v>20</v>
      </c>
      <c r="E61" s="243">
        <v>2</v>
      </c>
      <c r="F61" s="101"/>
      <c r="G61" s="113"/>
      <c r="H61" s="118"/>
      <c r="I61" s="97"/>
      <c r="J61" s="97"/>
      <c r="K61" s="54"/>
      <c r="IT61"/>
      <c r="IU61"/>
    </row>
    <row r="62" spans="1:255" s="43" customFormat="1">
      <c r="A62" s="23">
        <f t="shared" si="0"/>
        <v>54</v>
      </c>
      <c r="B62" s="28" t="s">
        <v>251</v>
      </c>
      <c r="C62" s="23" t="s">
        <v>43</v>
      </c>
      <c r="D62" s="23" t="s">
        <v>14</v>
      </c>
      <c r="E62" s="256">
        <v>5</v>
      </c>
      <c r="F62" s="26"/>
      <c r="G62" s="113"/>
      <c r="H62" s="118"/>
      <c r="I62" s="97"/>
      <c r="J62" s="97"/>
      <c r="K62" s="54"/>
      <c r="IT62"/>
      <c r="IU62"/>
    </row>
    <row r="63" spans="1:255" s="43" customFormat="1">
      <c r="A63" s="23">
        <f t="shared" si="0"/>
        <v>55</v>
      </c>
      <c r="B63" s="47" t="s">
        <v>368</v>
      </c>
      <c r="C63" s="17" t="s">
        <v>22</v>
      </c>
      <c r="D63" s="17" t="s">
        <v>14</v>
      </c>
      <c r="E63" s="219">
        <v>15</v>
      </c>
      <c r="F63" s="62"/>
      <c r="G63" s="113"/>
      <c r="H63" s="118"/>
      <c r="I63" s="97"/>
      <c r="J63" s="97"/>
      <c r="K63" s="54"/>
      <c r="IT63"/>
      <c r="IU63"/>
    </row>
    <row r="64" spans="1:255" s="43" customFormat="1" ht="25.5">
      <c r="A64" s="23">
        <f t="shared" si="0"/>
        <v>56</v>
      </c>
      <c r="B64" s="32" t="s">
        <v>409</v>
      </c>
      <c r="C64" s="65" t="s">
        <v>410</v>
      </c>
      <c r="D64" s="17" t="s">
        <v>60</v>
      </c>
      <c r="E64" s="219">
        <v>550</v>
      </c>
      <c r="F64" s="26"/>
      <c r="G64" s="113"/>
      <c r="H64" s="118"/>
      <c r="I64" s="97"/>
      <c r="J64" s="97"/>
      <c r="K64" s="54"/>
      <c r="IT64"/>
      <c r="IU64"/>
    </row>
    <row r="65" spans="1:255" s="43" customFormat="1" ht="25.5">
      <c r="A65" s="23">
        <f t="shared" si="0"/>
        <v>57</v>
      </c>
      <c r="B65" s="32" t="s">
        <v>411</v>
      </c>
      <c r="C65" s="65" t="s">
        <v>412</v>
      </c>
      <c r="D65" s="17" t="s">
        <v>374</v>
      </c>
      <c r="E65" s="219">
        <v>1000</v>
      </c>
      <c r="F65" s="26"/>
      <c r="G65" s="113"/>
      <c r="H65" s="118"/>
      <c r="I65" s="97"/>
      <c r="J65" s="97"/>
      <c r="K65" s="54"/>
      <c r="IT65"/>
      <c r="IU65"/>
    </row>
    <row r="66" spans="1:255" s="43" customFormat="1">
      <c r="A66" s="23">
        <f t="shared" si="0"/>
        <v>58</v>
      </c>
      <c r="B66" s="16" t="s">
        <v>558</v>
      </c>
      <c r="C66" s="17" t="s">
        <v>559</v>
      </c>
      <c r="D66" s="17" t="s">
        <v>154</v>
      </c>
      <c r="E66" s="219">
        <v>200</v>
      </c>
      <c r="F66" s="26"/>
      <c r="G66" s="113"/>
      <c r="H66" s="118"/>
      <c r="I66" s="97"/>
      <c r="J66" s="97"/>
      <c r="K66" s="52"/>
      <c r="IT66"/>
      <c r="IU66"/>
    </row>
    <row r="67" spans="1:255" s="43" customFormat="1">
      <c r="A67" s="23">
        <f t="shared" si="0"/>
        <v>59</v>
      </c>
      <c r="B67" s="16" t="s">
        <v>560</v>
      </c>
      <c r="C67" s="17" t="s">
        <v>29</v>
      </c>
      <c r="D67" s="17" t="s">
        <v>15</v>
      </c>
      <c r="E67" s="219">
        <v>3</v>
      </c>
      <c r="F67" s="26"/>
      <c r="G67" s="113"/>
      <c r="H67" s="118"/>
      <c r="I67" s="97"/>
      <c r="J67" s="97"/>
      <c r="K67" s="52"/>
      <c r="IT67"/>
      <c r="IU67"/>
    </row>
    <row r="68" spans="1:255" s="43" customFormat="1">
      <c r="A68" s="23">
        <f t="shared" si="0"/>
        <v>60</v>
      </c>
      <c r="B68" s="16" t="s">
        <v>561</v>
      </c>
      <c r="C68" s="17" t="s">
        <v>97</v>
      </c>
      <c r="D68" s="17" t="s">
        <v>15</v>
      </c>
      <c r="E68" s="219">
        <v>5</v>
      </c>
      <c r="F68" s="26"/>
      <c r="G68" s="113"/>
      <c r="H68" s="118"/>
      <c r="I68" s="97"/>
      <c r="J68" s="97"/>
      <c r="K68" s="52"/>
      <c r="IT68"/>
      <c r="IU68"/>
    </row>
    <row r="69" spans="1:255" s="43" customFormat="1">
      <c r="A69" s="23">
        <f t="shared" si="0"/>
        <v>61</v>
      </c>
      <c r="B69" s="16" t="s">
        <v>359</v>
      </c>
      <c r="C69" s="72" t="s">
        <v>27</v>
      </c>
      <c r="D69" s="72" t="s">
        <v>682</v>
      </c>
      <c r="E69" s="217">
        <v>20</v>
      </c>
      <c r="F69" s="26"/>
      <c r="G69" s="113"/>
      <c r="H69" s="118"/>
      <c r="I69" s="97"/>
      <c r="J69" s="97"/>
      <c r="K69" s="52"/>
      <c r="IT69"/>
      <c r="IU69"/>
    </row>
    <row r="70" spans="1:255" s="43" customFormat="1">
      <c r="A70" s="23">
        <f t="shared" si="0"/>
        <v>62</v>
      </c>
      <c r="B70" s="16" t="s">
        <v>562</v>
      </c>
      <c r="C70" s="17" t="s">
        <v>199</v>
      </c>
      <c r="D70" s="17" t="s">
        <v>118</v>
      </c>
      <c r="E70" s="219">
        <v>300</v>
      </c>
      <c r="F70" s="26"/>
      <c r="G70" s="113"/>
      <c r="H70" s="118"/>
      <c r="I70" s="97"/>
      <c r="J70" s="97"/>
      <c r="K70" s="54"/>
      <c r="IT70"/>
      <c r="IU70"/>
    </row>
    <row r="71" spans="1:255" s="43" customFormat="1">
      <c r="A71" s="23">
        <f t="shared" si="0"/>
        <v>63</v>
      </c>
      <c r="B71" s="16" t="s">
        <v>563</v>
      </c>
      <c r="C71" s="17" t="s">
        <v>153</v>
      </c>
      <c r="D71" s="17" t="s">
        <v>20</v>
      </c>
      <c r="E71" s="219">
        <v>350</v>
      </c>
      <c r="F71" s="26"/>
      <c r="G71" s="113"/>
      <c r="H71" s="118"/>
      <c r="I71" s="97"/>
      <c r="J71" s="97"/>
      <c r="K71" s="52"/>
      <c r="IT71"/>
      <c r="IU71"/>
    </row>
    <row r="72" spans="1:255" s="43" customFormat="1">
      <c r="A72" s="23">
        <f t="shared" si="0"/>
        <v>64</v>
      </c>
      <c r="B72" s="32" t="s">
        <v>509</v>
      </c>
      <c r="C72" s="17" t="s">
        <v>181</v>
      </c>
      <c r="D72" s="72" t="s">
        <v>814</v>
      </c>
      <c r="E72" s="217">
        <v>3300</v>
      </c>
      <c r="F72" s="26"/>
      <c r="G72" s="113"/>
      <c r="H72" s="118"/>
      <c r="I72" s="97"/>
      <c r="J72" s="97"/>
      <c r="K72" s="52"/>
      <c r="IT72"/>
      <c r="IU72"/>
    </row>
    <row r="73" spans="1:255" s="43" customFormat="1">
      <c r="A73" s="23">
        <f t="shared" si="0"/>
        <v>65</v>
      </c>
      <c r="B73" s="56" t="s">
        <v>564</v>
      </c>
      <c r="C73" s="34" t="s">
        <v>125</v>
      </c>
      <c r="D73" s="34" t="s">
        <v>41</v>
      </c>
      <c r="E73" s="260">
        <v>2</v>
      </c>
      <c r="F73" s="87"/>
      <c r="G73" s="113"/>
      <c r="H73" s="118"/>
      <c r="I73" s="97"/>
      <c r="J73" s="97"/>
      <c r="K73" s="52"/>
      <c r="IT73"/>
      <c r="IU73"/>
    </row>
    <row r="74" spans="1:255" s="43" customFormat="1">
      <c r="A74" s="23">
        <f t="shared" si="0"/>
        <v>66</v>
      </c>
      <c r="B74" s="56" t="s">
        <v>565</v>
      </c>
      <c r="C74" s="17" t="s">
        <v>301</v>
      </c>
      <c r="D74" s="17" t="s">
        <v>60</v>
      </c>
      <c r="E74" s="219">
        <v>1400</v>
      </c>
      <c r="F74" s="26"/>
      <c r="G74" s="113"/>
      <c r="H74" s="118"/>
      <c r="I74" s="97"/>
      <c r="J74" s="97"/>
      <c r="K74" s="52"/>
      <c r="IT74"/>
      <c r="IU74"/>
    </row>
    <row r="75" spans="1:255" s="43" customFormat="1">
      <c r="A75" s="23">
        <f t="shared" si="0"/>
        <v>67</v>
      </c>
      <c r="B75" s="28" t="s">
        <v>565</v>
      </c>
      <c r="C75" s="23" t="s">
        <v>29</v>
      </c>
      <c r="D75" s="23" t="s">
        <v>118</v>
      </c>
      <c r="E75" s="256">
        <v>5</v>
      </c>
      <c r="F75" s="26"/>
      <c r="G75" s="113"/>
      <c r="H75" s="118"/>
      <c r="I75" s="97"/>
      <c r="J75" s="97"/>
      <c r="K75" s="52"/>
      <c r="IT75"/>
      <c r="IU75"/>
    </row>
    <row r="76" spans="1:255" s="43" customFormat="1">
      <c r="A76" s="23">
        <f t="shared" si="0"/>
        <v>68</v>
      </c>
      <c r="B76" s="32" t="s">
        <v>566</v>
      </c>
      <c r="C76" s="17" t="s">
        <v>125</v>
      </c>
      <c r="D76" s="17" t="s">
        <v>218</v>
      </c>
      <c r="E76" s="219">
        <v>10</v>
      </c>
      <c r="F76" s="26"/>
      <c r="G76" s="113"/>
      <c r="H76" s="118"/>
      <c r="I76" s="97"/>
      <c r="J76" s="97"/>
      <c r="K76" s="52"/>
      <c r="IT76"/>
      <c r="IU76"/>
    </row>
    <row r="77" spans="1:255" s="43" customFormat="1">
      <c r="A77" s="23">
        <f t="shared" si="0"/>
        <v>69</v>
      </c>
      <c r="B77" s="20" t="s">
        <v>567</v>
      </c>
      <c r="C77" s="21" t="s">
        <v>568</v>
      </c>
      <c r="D77" s="21" t="s">
        <v>20</v>
      </c>
      <c r="E77" s="243">
        <v>120</v>
      </c>
      <c r="F77" s="35"/>
      <c r="G77" s="113"/>
      <c r="H77" s="118"/>
      <c r="I77" s="97"/>
      <c r="J77" s="97"/>
      <c r="K77" s="52"/>
      <c r="IT77"/>
      <c r="IU77"/>
    </row>
    <row r="78" spans="1:255" s="43" customFormat="1">
      <c r="A78" s="23">
        <f t="shared" si="0"/>
        <v>70</v>
      </c>
      <c r="B78" s="32" t="s">
        <v>570</v>
      </c>
      <c r="C78" s="72" t="s">
        <v>699</v>
      </c>
      <c r="D78" s="17" t="s">
        <v>60</v>
      </c>
      <c r="E78" s="219">
        <v>500</v>
      </c>
      <c r="F78" s="26"/>
      <c r="G78" s="113"/>
      <c r="H78" s="118"/>
      <c r="I78" s="97"/>
      <c r="J78" s="97"/>
      <c r="K78" s="52"/>
      <c r="IT78"/>
      <c r="IU78"/>
    </row>
    <row r="79" spans="1:255" s="43" customFormat="1">
      <c r="A79" s="23">
        <f t="shared" si="0"/>
        <v>71</v>
      </c>
      <c r="B79" s="20" t="s">
        <v>570</v>
      </c>
      <c r="C79" s="21" t="s">
        <v>386</v>
      </c>
      <c r="D79" s="21" t="s">
        <v>815</v>
      </c>
      <c r="E79" s="243">
        <v>400</v>
      </c>
      <c r="F79" s="35"/>
      <c r="G79" s="113"/>
      <c r="H79" s="118"/>
      <c r="I79" s="97"/>
      <c r="J79" s="97"/>
      <c r="K79" s="52"/>
      <c r="IT79"/>
      <c r="IU79"/>
    </row>
    <row r="80" spans="1:255" s="43" customFormat="1">
      <c r="A80" s="23">
        <f t="shared" si="0"/>
        <v>72</v>
      </c>
      <c r="B80" s="32" t="s">
        <v>571</v>
      </c>
      <c r="C80" s="17" t="s">
        <v>572</v>
      </c>
      <c r="D80" s="17" t="s">
        <v>60</v>
      </c>
      <c r="E80" s="219">
        <v>800</v>
      </c>
      <c r="F80" s="26"/>
      <c r="G80" s="113"/>
      <c r="H80" s="118"/>
      <c r="I80" s="97"/>
      <c r="J80" s="97"/>
      <c r="K80" s="52"/>
      <c r="IT80"/>
      <c r="IU80"/>
    </row>
    <row r="81" spans="1:255" s="43" customFormat="1" ht="25.5">
      <c r="A81" s="23">
        <f t="shared" si="0"/>
        <v>73</v>
      </c>
      <c r="B81" s="75" t="s">
        <v>644</v>
      </c>
      <c r="C81" s="23" t="s">
        <v>312</v>
      </c>
      <c r="D81" s="23" t="s">
        <v>313</v>
      </c>
      <c r="E81" s="216">
        <v>5</v>
      </c>
      <c r="F81" s="33"/>
      <c r="G81" s="113"/>
      <c r="H81" s="118"/>
      <c r="I81" s="50"/>
      <c r="J81" s="50"/>
      <c r="K81" s="52"/>
      <c r="IT81"/>
      <c r="IU81"/>
    </row>
    <row r="82" spans="1:255" s="43" customFormat="1">
      <c r="A82" s="23">
        <f t="shared" si="0"/>
        <v>74</v>
      </c>
      <c r="B82" s="73" t="s">
        <v>644</v>
      </c>
      <c r="C82" s="23" t="s">
        <v>204</v>
      </c>
      <c r="D82" s="23" t="s">
        <v>313</v>
      </c>
      <c r="E82" s="216">
        <v>80</v>
      </c>
      <c r="F82" s="33"/>
      <c r="G82" s="113"/>
      <c r="H82" s="118"/>
      <c r="I82" s="50"/>
      <c r="J82" s="50"/>
      <c r="K82" s="52"/>
      <c r="IT82"/>
      <c r="IU82"/>
    </row>
    <row r="83" spans="1:255" s="43" customFormat="1" ht="25.5">
      <c r="A83" s="23">
        <f t="shared" si="0"/>
        <v>75</v>
      </c>
      <c r="B83" s="75" t="s">
        <v>644</v>
      </c>
      <c r="C83" s="23" t="s">
        <v>643</v>
      </c>
      <c r="D83" s="23" t="s">
        <v>313</v>
      </c>
      <c r="E83" s="216">
        <v>140</v>
      </c>
      <c r="F83" s="33"/>
      <c r="G83" s="113"/>
      <c r="H83" s="118"/>
      <c r="I83" s="50"/>
      <c r="J83" s="50"/>
      <c r="K83" s="52"/>
      <c r="IT83"/>
      <c r="IU83"/>
    </row>
    <row r="84" spans="1:255" s="43" customFormat="1" ht="25.5">
      <c r="A84" s="23">
        <f t="shared" si="0"/>
        <v>76</v>
      </c>
      <c r="B84" s="32" t="s">
        <v>573</v>
      </c>
      <c r="C84" s="17" t="s">
        <v>136</v>
      </c>
      <c r="D84" s="17" t="s">
        <v>574</v>
      </c>
      <c r="E84" s="219">
        <v>50</v>
      </c>
      <c r="F84" s="26"/>
      <c r="G84" s="113"/>
      <c r="H84" s="118"/>
      <c r="I84" s="97"/>
      <c r="J84" s="116"/>
      <c r="K84" s="52"/>
      <c r="IT84"/>
      <c r="IU84"/>
    </row>
    <row r="85" spans="1:255" s="43" customFormat="1">
      <c r="A85" s="23">
        <f t="shared" si="0"/>
        <v>77</v>
      </c>
      <c r="B85" s="16" t="s">
        <v>129</v>
      </c>
      <c r="C85" s="17" t="s">
        <v>130</v>
      </c>
      <c r="D85" s="17" t="s">
        <v>41</v>
      </c>
      <c r="E85" s="217">
        <v>10</v>
      </c>
      <c r="F85" s="26"/>
      <c r="G85" s="113"/>
      <c r="H85" s="118"/>
      <c r="I85" s="97"/>
      <c r="J85" s="97"/>
      <c r="K85" s="52"/>
      <c r="IT85"/>
      <c r="IU85"/>
    </row>
    <row r="86" spans="1:255" s="43" customFormat="1">
      <c r="A86" s="23">
        <f t="shared" si="0"/>
        <v>78</v>
      </c>
      <c r="B86" s="16" t="s">
        <v>42</v>
      </c>
      <c r="C86" s="17" t="s">
        <v>43</v>
      </c>
      <c r="D86" s="17" t="s">
        <v>44</v>
      </c>
      <c r="E86" s="219">
        <v>1000</v>
      </c>
      <c r="F86" s="26"/>
      <c r="G86" s="113"/>
      <c r="H86" s="118"/>
      <c r="I86" s="97"/>
      <c r="J86" s="116"/>
      <c r="K86" s="54"/>
      <c r="IT86"/>
      <c r="IU86"/>
    </row>
    <row r="87" spans="1:255" s="43" customFormat="1">
      <c r="A87" s="23">
        <f t="shared" si="0"/>
        <v>79</v>
      </c>
      <c r="B87" s="16" t="s">
        <v>42</v>
      </c>
      <c r="C87" s="17" t="s">
        <v>45</v>
      </c>
      <c r="D87" s="17" t="s">
        <v>46</v>
      </c>
      <c r="E87" s="219">
        <v>70</v>
      </c>
      <c r="F87" s="26"/>
      <c r="G87" s="113"/>
      <c r="H87" s="118"/>
      <c r="I87" s="97"/>
      <c r="J87" s="97"/>
      <c r="K87" s="54"/>
      <c r="IT87"/>
      <c r="IU87"/>
    </row>
    <row r="88" spans="1:255" s="43" customFormat="1">
      <c r="A88" s="23">
        <f t="shared" si="0"/>
        <v>80</v>
      </c>
      <c r="B88" s="94" t="s">
        <v>593</v>
      </c>
      <c r="C88" s="17" t="s">
        <v>315</v>
      </c>
      <c r="D88" s="17" t="s">
        <v>20</v>
      </c>
      <c r="E88" s="219">
        <v>250</v>
      </c>
      <c r="F88" s="26"/>
      <c r="G88" s="113"/>
      <c r="H88" s="118"/>
      <c r="I88" s="97"/>
      <c r="J88" s="97"/>
      <c r="K88" s="54"/>
      <c r="IT88"/>
      <c r="IU88"/>
    </row>
    <row r="89" spans="1:255" s="43" customFormat="1">
      <c r="A89" s="23">
        <f t="shared" ref="A89:A103" si="1">A88+1</f>
        <v>81</v>
      </c>
      <c r="B89" s="28" t="s">
        <v>710</v>
      </c>
      <c r="C89" s="23" t="s">
        <v>153</v>
      </c>
      <c r="D89" s="23" t="s">
        <v>557</v>
      </c>
      <c r="E89" s="216">
        <v>300</v>
      </c>
      <c r="F89" s="26"/>
      <c r="G89" s="113"/>
      <c r="H89" s="118"/>
      <c r="I89" s="97"/>
      <c r="J89" s="97"/>
      <c r="K89" s="54"/>
      <c r="IT89"/>
      <c r="IU89"/>
    </row>
    <row r="90" spans="1:255" s="43" customFormat="1">
      <c r="A90" s="23">
        <f t="shared" si="1"/>
        <v>82</v>
      </c>
      <c r="B90" s="92" t="s">
        <v>711</v>
      </c>
      <c r="C90" s="17" t="s">
        <v>17</v>
      </c>
      <c r="D90" s="17" t="s">
        <v>557</v>
      </c>
      <c r="E90" s="217">
        <v>250</v>
      </c>
      <c r="F90" s="26"/>
      <c r="G90" s="113"/>
      <c r="H90" s="118"/>
      <c r="I90" s="97"/>
      <c r="J90" s="97"/>
      <c r="K90" s="54"/>
      <c r="IT90"/>
      <c r="IU90"/>
    </row>
    <row r="91" spans="1:255" s="43" customFormat="1">
      <c r="A91" s="23">
        <f t="shared" si="1"/>
        <v>83</v>
      </c>
      <c r="B91" s="16" t="s">
        <v>498</v>
      </c>
      <c r="C91" s="27" t="s">
        <v>17</v>
      </c>
      <c r="D91" s="17" t="s">
        <v>557</v>
      </c>
      <c r="E91" s="217">
        <v>350</v>
      </c>
      <c r="F91" s="26"/>
      <c r="G91" s="113"/>
      <c r="H91" s="118"/>
      <c r="I91" s="97"/>
      <c r="J91" s="97"/>
      <c r="K91" s="54"/>
      <c r="IT91"/>
      <c r="IU91"/>
    </row>
    <row r="92" spans="1:255" s="43" customFormat="1">
      <c r="A92" s="23">
        <f t="shared" si="1"/>
        <v>84</v>
      </c>
      <c r="B92" s="16" t="s">
        <v>498</v>
      </c>
      <c r="C92" s="17" t="s">
        <v>153</v>
      </c>
      <c r="D92" s="17" t="s">
        <v>557</v>
      </c>
      <c r="E92" s="217">
        <v>1500</v>
      </c>
      <c r="F92" s="26"/>
      <c r="G92" s="113"/>
      <c r="H92" s="118"/>
      <c r="I92" s="97"/>
      <c r="J92" s="97"/>
      <c r="K92" s="54"/>
      <c r="IT92"/>
      <c r="IU92"/>
    </row>
    <row r="93" spans="1:255" s="43" customFormat="1">
      <c r="A93" s="23">
        <f t="shared" si="1"/>
        <v>85</v>
      </c>
      <c r="B93" s="32" t="s">
        <v>569</v>
      </c>
      <c r="C93" s="17" t="s">
        <v>153</v>
      </c>
      <c r="D93" s="17" t="s">
        <v>557</v>
      </c>
      <c r="E93" s="217">
        <v>25</v>
      </c>
      <c r="F93" s="26"/>
      <c r="G93" s="113"/>
      <c r="H93" s="118"/>
      <c r="I93" s="97"/>
      <c r="J93" s="97"/>
      <c r="K93" s="54"/>
      <c r="IT93"/>
      <c r="IU93"/>
    </row>
    <row r="94" spans="1:255" s="43" customFormat="1">
      <c r="A94" s="23">
        <f t="shared" si="1"/>
        <v>86</v>
      </c>
      <c r="B94" s="31" t="s">
        <v>429</v>
      </c>
      <c r="C94" s="21" t="s">
        <v>431</v>
      </c>
      <c r="D94" s="21" t="s">
        <v>430</v>
      </c>
      <c r="E94" s="243">
        <v>5</v>
      </c>
      <c r="F94" s="101"/>
      <c r="G94" s="113"/>
      <c r="H94" s="118"/>
      <c r="I94" s="97"/>
      <c r="J94" s="97"/>
      <c r="K94" s="54"/>
      <c r="IT94"/>
      <c r="IU94"/>
    </row>
    <row r="95" spans="1:255" s="43" customFormat="1">
      <c r="A95" s="23">
        <f t="shared" si="1"/>
        <v>87</v>
      </c>
      <c r="B95" s="16" t="s">
        <v>448</v>
      </c>
      <c r="C95" s="95" t="s">
        <v>629</v>
      </c>
      <c r="D95" s="72" t="s">
        <v>634</v>
      </c>
      <c r="E95" s="217">
        <v>30</v>
      </c>
      <c r="F95" s="26"/>
      <c r="G95" s="113"/>
      <c r="H95" s="118"/>
      <c r="I95" s="97"/>
      <c r="J95" s="97"/>
      <c r="K95" s="54"/>
      <c r="IT95"/>
      <c r="IU95"/>
    </row>
    <row r="96" spans="1:255" s="43" customFormat="1">
      <c r="A96" s="23">
        <f t="shared" si="1"/>
        <v>88</v>
      </c>
      <c r="B96" s="31" t="s">
        <v>449</v>
      </c>
      <c r="C96" s="15" t="s">
        <v>630</v>
      </c>
      <c r="D96" s="21" t="s">
        <v>153</v>
      </c>
      <c r="E96" s="244">
        <v>9</v>
      </c>
      <c r="F96" s="101"/>
      <c r="G96" s="113"/>
      <c r="H96" s="118"/>
      <c r="I96" s="97"/>
      <c r="J96" s="97"/>
      <c r="K96" s="54"/>
      <c r="IT96"/>
      <c r="IU96"/>
    </row>
    <row r="97" spans="1:255" s="43" customFormat="1">
      <c r="A97" s="23">
        <f t="shared" si="1"/>
        <v>89</v>
      </c>
      <c r="B97" s="90" t="s">
        <v>603</v>
      </c>
      <c r="C97" s="15" t="s">
        <v>623</v>
      </c>
      <c r="D97" s="15" t="s">
        <v>153</v>
      </c>
      <c r="E97" s="244">
        <v>5</v>
      </c>
      <c r="F97" s="101"/>
      <c r="G97" s="113"/>
      <c r="H97" s="118"/>
      <c r="I97" s="97"/>
      <c r="J97" s="97"/>
      <c r="K97" s="54"/>
      <c r="IT97"/>
      <c r="IU97"/>
    </row>
    <row r="98" spans="1:255" s="43" customFormat="1">
      <c r="A98" s="23">
        <f t="shared" si="1"/>
        <v>90</v>
      </c>
      <c r="B98" s="28" t="s">
        <v>69</v>
      </c>
      <c r="C98" s="29" t="s">
        <v>70</v>
      </c>
      <c r="D98" s="30" t="s">
        <v>71</v>
      </c>
      <c r="E98" s="216">
        <v>15</v>
      </c>
      <c r="F98" s="33"/>
      <c r="G98" s="113"/>
      <c r="H98" s="118"/>
      <c r="I98" s="97"/>
      <c r="J98" s="97"/>
      <c r="K98" s="54"/>
      <c r="IT98"/>
      <c r="IU98"/>
    </row>
    <row r="99" spans="1:255" s="43" customFormat="1">
      <c r="A99" s="23">
        <f t="shared" si="1"/>
        <v>91</v>
      </c>
      <c r="B99" s="20" t="s">
        <v>72</v>
      </c>
      <c r="C99" s="21" t="s">
        <v>29</v>
      </c>
      <c r="D99" s="21" t="s">
        <v>14</v>
      </c>
      <c r="E99" s="244">
        <v>9</v>
      </c>
      <c r="F99" s="35"/>
      <c r="G99" s="113"/>
      <c r="H99" s="118"/>
      <c r="I99" s="97"/>
      <c r="J99" s="97"/>
      <c r="K99" s="54"/>
      <c r="IT99"/>
      <c r="IU99"/>
    </row>
    <row r="100" spans="1:255" s="43" customFormat="1">
      <c r="A100" s="23">
        <f t="shared" si="1"/>
        <v>92</v>
      </c>
      <c r="B100" s="16" t="s">
        <v>152</v>
      </c>
      <c r="C100" s="17" t="s">
        <v>153</v>
      </c>
      <c r="D100" s="17" t="s">
        <v>154</v>
      </c>
      <c r="E100" s="217">
        <v>16</v>
      </c>
      <c r="F100" s="26"/>
      <c r="G100" s="113"/>
      <c r="H100" s="118"/>
      <c r="I100" s="97"/>
      <c r="J100" s="97"/>
      <c r="K100" s="54"/>
      <c r="IT100"/>
      <c r="IU100"/>
    </row>
    <row r="101" spans="1:255" s="43" customFormat="1">
      <c r="A101" s="23">
        <f t="shared" si="1"/>
        <v>93</v>
      </c>
      <c r="B101" s="28" t="s">
        <v>164</v>
      </c>
      <c r="C101" s="25" t="s">
        <v>165</v>
      </c>
      <c r="D101" s="23" t="s">
        <v>153</v>
      </c>
      <c r="E101" s="261">
        <v>80</v>
      </c>
      <c r="F101" s="33"/>
      <c r="G101" s="113"/>
      <c r="H101" s="118"/>
      <c r="I101" s="97"/>
      <c r="J101" s="97"/>
      <c r="K101" s="54"/>
      <c r="IT101"/>
      <c r="IU101"/>
    </row>
    <row r="102" spans="1:255" s="43" customFormat="1" ht="38.25">
      <c r="A102" s="23">
        <f t="shared" si="1"/>
        <v>94</v>
      </c>
      <c r="B102" s="28" t="s">
        <v>601</v>
      </c>
      <c r="C102" s="25" t="s">
        <v>153</v>
      </c>
      <c r="D102" s="23" t="s">
        <v>154</v>
      </c>
      <c r="E102" s="25">
        <v>450</v>
      </c>
      <c r="F102" s="33"/>
      <c r="G102" s="113"/>
      <c r="H102" s="118"/>
      <c r="I102" s="97"/>
      <c r="J102" s="97"/>
      <c r="K102" s="54"/>
      <c r="IT102"/>
      <c r="IU102"/>
    </row>
    <row r="103" spans="1:255" s="43" customFormat="1">
      <c r="A103" s="23">
        <f t="shared" si="1"/>
        <v>95</v>
      </c>
      <c r="B103" s="73" t="s">
        <v>602</v>
      </c>
      <c r="C103" s="195" t="s">
        <v>879</v>
      </c>
      <c r="D103" s="196" t="s">
        <v>505</v>
      </c>
      <c r="E103" s="71">
        <v>15</v>
      </c>
      <c r="F103" s="33"/>
      <c r="G103" s="113"/>
      <c r="H103" s="118"/>
      <c r="I103" s="50"/>
      <c r="J103" s="50"/>
      <c r="K103" s="54"/>
      <c r="IT103"/>
      <c r="IU103"/>
    </row>
    <row r="104" spans="1:255" s="43" customFormat="1" ht="25.5">
      <c r="A104" s="23">
        <v>96</v>
      </c>
      <c r="B104" s="322" t="s">
        <v>937</v>
      </c>
      <c r="C104" s="195" t="s">
        <v>938</v>
      </c>
      <c r="D104" s="196" t="s">
        <v>153</v>
      </c>
      <c r="E104" s="71">
        <v>20</v>
      </c>
      <c r="F104" s="33"/>
      <c r="G104" s="113"/>
      <c r="H104" s="118"/>
      <c r="I104" s="50"/>
      <c r="J104" s="323"/>
      <c r="K104" s="54"/>
      <c r="IT104"/>
      <c r="IU104"/>
    </row>
    <row r="105" spans="1:255" s="43" customFormat="1" ht="13.5" thickBot="1">
      <c r="A105" s="23">
        <f>A103+1</f>
        <v>96</v>
      </c>
      <c r="B105" s="177" t="s">
        <v>555</v>
      </c>
      <c r="C105" s="130" t="s">
        <v>301</v>
      </c>
      <c r="D105" s="168" t="s">
        <v>203</v>
      </c>
      <c r="E105" s="245">
        <v>10</v>
      </c>
      <c r="F105" s="171"/>
      <c r="G105" s="113"/>
      <c r="H105" s="160"/>
      <c r="I105" s="149"/>
      <c r="J105" s="178"/>
      <c r="K105" s="54"/>
      <c r="IT105"/>
      <c r="IU105"/>
    </row>
    <row r="106" spans="1:255" s="43" customFormat="1" ht="13.5" thickBot="1">
      <c r="A106" s="39"/>
      <c r="B106" s="40" t="s">
        <v>73</v>
      </c>
      <c r="C106" s="12"/>
      <c r="D106" s="12"/>
      <c r="E106" s="12"/>
      <c r="F106" s="12"/>
      <c r="G106" s="117"/>
      <c r="H106" s="41"/>
      <c r="I106" s="210"/>
      <c r="J106" s="117"/>
      <c r="K106" s="108"/>
      <c r="IT106"/>
      <c r="IU106"/>
    </row>
    <row r="107" spans="1:255" s="43" customFormat="1">
      <c r="A107" s="39"/>
      <c r="B107" s="39"/>
      <c r="C107" s="42"/>
      <c r="D107" s="39"/>
      <c r="E107" s="39"/>
      <c r="F107" s="39"/>
      <c r="G107" s="39"/>
      <c r="H107" s="39"/>
      <c r="I107" s="42"/>
      <c r="J107" s="42"/>
      <c r="K107" s="42"/>
      <c r="IT107"/>
      <c r="IU107"/>
    </row>
    <row r="108" spans="1:255" s="43" customFormat="1">
      <c r="A108" s="39"/>
      <c r="B108" s="39"/>
      <c r="C108" s="42"/>
      <c r="D108" s="39"/>
      <c r="E108" s="39"/>
      <c r="F108" s="39"/>
      <c r="G108" s="39"/>
      <c r="H108" s="39"/>
      <c r="I108" s="42"/>
      <c r="J108" s="42"/>
      <c r="K108" s="42"/>
      <c r="IT108"/>
      <c r="IU108"/>
    </row>
    <row r="109" spans="1:255" s="43" customFormat="1">
      <c r="A109" s="39"/>
      <c r="B109" s="1" t="s">
        <v>74</v>
      </c>
      <c r="C109" s="42"/>
      <c r="D109" s="39"/>
      <c r="E109" s="39"/>
      <c r="F109" s="39"/>
      <c r="G109" s="39"/>
      <c r="H109" s="39"/>
      <c r="I109" s="325" t="s">
        <v>75</v>
      </c>
      <c r="J109" s="325"/>
      <c r="K109" s="325"/>
      <c r="IT109"/>
      <c r="IU109"/>
    </row>
    <row r="110" spans="1:255" s="43" customFormat="1">
      <c r="A110" s="39"/>
      <c r="B110" s="1" t="s">
        <v>76</v>
      </c>
      <c r="C110" s="42"/>
      <c r="D110" s="39"/>
      <c r="E110" s="39"/>
      <c r="F110" s="39"/>
      <c r="G110" s="39"/>
      <c r="H110" s="39"/>
      <c r="I110" s="325" t="s">
        <v>77</v>
      </c>
      <c r="J110" s="325"/>
      <c r="K110" s="325"/>
      <c r="IT110"/>
      <c r="IU110"/>
    </row>
    <row r="111" spans="1:255" s="43" customFormat="1">
      <c r="I111" s="109"/>
      <c r="J111" s="109"/>
      <c r="K111" s="109"/>
      <c r="IT111"/>
      <c r="IU111"/>
    </row>
    <row r="112" spans="1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9:255" s="43" customFormat="1">
      <c r="I129" s="109"/>
      <c r="J129" s="109"/>
      <c r="K129" s="109"/>
      <c r="IT129"/>
      <c r="IU129"/>
    </row>
    <row r="130" spans="9:255" s="43" customFormat="1">
      <c r="I130" s="109"/>
      <c r="J130" s="109"/>
      <c r="K130" s="109"/>
      <c r="IT130"/>
      <c r="IU130"/>
    </row>
    <row r="131" spans="9:255" s="43" customFormat="1">
      <c r="I131" s="109"/>
      <c r="J131" s="109"/>
      <c r="K131" s="109"/>
      <c r="IT131"/>
      <c r="IU131"/>
    </row>
    <row r="132" spans="9:255" s="43" customFormat="1">
      <c r="I132" s="109"/>
      <c r="J132" s="109"/>
      <c r="K132" s="109"/>
      <c r="IT132"/>
      <c r="IU132"/>
    </row>
    <row r="133" spans="9:255" s="43" customFormat="1">
      <c r="I133" s="109"/>
      <c r="J133" s="109"/>
      <c r="K133" s="109"/>
      <c r="IT133"/>
      <c r="IU133"/>
    </row>
    <row r="134" spans="9:255" s="43" customFormat="1">
      <c r="I134" s="109"/>
      <c r="J134" s="109"/>
      <c r="K134" s="109"/>
      <c r="IT134"/>
      <c r="IU134"/>
    </row>
    <row r="135" spans="9:255" s="43" customFormat="1">
      <c r="I135" s="109"/>
      <c r="J135" s="109"/>
      <c r="K135" s="109"/>
      <c r="IT135"/>
      <c r="IU135"/>
    </row>
    <row r="136" spans="9:255" s="43" customFormat="1">
      <c r="I136" s="109"/>
      <c r="J136" s="109"/>
      <c r="K136" s="109"/>
      <c r="IT136"/>
      <c r="IU136"/>
    </row>
    <row r="137" spans="9:255" s="43" customFormat="1">
      <c r="I137" s="109"/>
      <c r="J137" s="109"/>
      <c r="K137" s="109"/>
      <c r="IT137"/>
      <c r="IU137"/>
    </row>
    <row r="138" spans="9:255" s="43" customFormat="1">
      <c r="I138" s="109"/>
      <c r="J138" s="109"/>
      <c r="K138" s="109"/>
      <c r="IT138"/>
      <c r="IU138"/>
    </row>
    <row r="139" spans="9:255" s="43" customFormat="1">
      <c r="I139" s="109"/>
      <c r="J139" s="109"/>
      <c r="K139" s="109"/>
      <c r="IT139"/>
      <c r="IU139"/>
    </row>
    <row r="140" spans="9:255" s="43" customFormat="1">
      <c r="I140" s="109"/>
      <c r="J140" s="109"/>
      <c r="K140" s="109"/>
      <c r="IT140"/>
      <c r="IU140"/>
    </row>
    <row r="141" spans="9:255" s="43" customFormat="1">
      <c r="I141" s="109"/>
      <c r="J141" s="109"/>
      <c r="K141" s="109"/>
      <c r="IT141"/>
      <c r="IU141"/>
    </row>
    <row r="142" spans="9:255" s="43" customFormat="1">
      <c r="I142" s="109"/>
      <c r="J142" s="109"/>
      <c r="K142" s="109"/>
      <c r="IT142"/>
      <c r="IU142"/>
    </row>
    <row r="143" spans="9:255" s="43" customFormat="1">
      <c r="I143" s="109"/>
      <c r="J143" s="109"/>
      <c r="K143" s="109"/>
      <c r="IT143"/>
      <c r="IU143"/>
    </row>
    <row r="144" spans="9:255" s="43" customFormat="1">
      <c r="I144" s="109"/>
      <c r="J144" s="109"/>
      <c r="K144" s="109"/>
      <c r="IT144"/>
      <c r="IU144"/>
    </row>
    <row r="145" spans="9:255" s="43" customFormat="1">
      <c r="I145" s="109"/>
      <c r="J145" s="109"/>
      <c r="K145" s="109"/>
      <c r="IT145"/>
      <c r="IU145"/>
    </row>
    <row r="146" spans="9:255" s="43" customFormat="1">
      <c r="I146" s="109"/>
      <c r="J146" s="109"/>
      <c r="K146" s="109"/>
      <c r="IT146"/>
      <c r="IU146"/>
    </row>
    <row r="147" spans="9:255" s="43" customFormat="1">
      <c r="I147" s="109"/>
      <c r="J147" s="109"/>
      <c r="K147" s="109"/>
      <c r="IT147"/>
      <c r="IU147"/>
    </row>
    <row r="148" spans="9:255" s="43" customFormat="1">
      <c r="I148" s="109"/>
      <c r="J148" s="109"/>
      <c r="K148" s="109"/>
      <c r="IT148"/>
      <c r="IU148"/>
    </row>
    <row r="149" spans="9:255" s="43" customFormat="1">
      <c r="I149" s="109"/>
      <c r="J149" s="109"/>
      <c r="K149" s="109"/>
      <c r="IT149"/>
      <c r="IU149"/>
    </row>
    <row r="150" spans="9:255" s="43" customFormat="1">
      <c r="I150" s="109"/>
      <c r="J150" s="109"/>
      <c r="K150" s="109"/>
      <c r="IT150"/>
      <c r="IU150"/>
    </row>
    <row r="151" spans="9:255" s="43" customFormat="1">
      <c r="I151" s="109"/>
      <c r="J151" s="109"/>
      <c r="K151" s="109"/>
      <c r="IT151"/>
      <c r="IU151"/>
    </row>
    <row r="152" spans="9:255" s="43" customFormat="1">
      <c r="I152" s="109"/>
      <c r="J152" s="109"/>
      <c r="K152" s="109"/>
      <c r="IT152"/>
      <c r="IU152"/>
    </row>
    <row r="153" spans="9:255" s="43" customFormat="1">
      <c r="I153" s="109"/>
      <c r="J153" s="109"/>
      <c r="K153" s="109"/>
      <c r="IT153"/>
      <c r="IU153"/>
    </row>
    <row r="154" spans="9:255" s="43" customFormat="1">
      <c r="I154" s="109"/>
      <c r="J154" s="109"/>
      <c r="K154" s="109"/>
      <c r="IT154"/>
      <c r="IU154"/>
    </row>
    <row r="155" spans="9:255" s="43" customFormat="1">
      <c r="I155" s="109"/>
      <c r="J155" s="109"/>
      <c r="K155" s="109"/>
      <c r="IT155"/>
      <c r="IU155"/>
    </row>
    <row r="156" spans="9:255" s="43" customFormat="1">
      <c r="I156" s="109"/>
      <c r="J156" s="109"/>
      <c r="K156" s="109"/>
      <c r="IT156"/>
      <c r="IU156"/>
    </row>
    <row r="157" spans="9:255" s="43" customFormat="1">
      <c r="I157" s="109"/>
      <c r="J157" s="109"/>
      <c r="K157" s="109"/>
      <c r="IT157"/>
      <c r="IU157"/>
    </row>
    <row r="158" spans="9:255" s="43" customFormat="1">
      <c r="I158" s="109"/>
      <c r="J158" s="109"/>
      <c r="K158" s="109"/>
      <c r="IT158"/>
      <c r="IU158"/>
    </row>
    <row r="159" spans="9:255" s="43" customFormat="1">
      <c r="I159" s="109"/>
      <c r="J159" s="109"/>
      <c r="K159" s="109"/>
      <c r="IT159"/>
      <c r="IU159"/>
    </row>
    <row r="160" spans="9:255" s="43" customFormat="1">
      <c r="I160" s="109"/>
      <c r="J160" s="109"/>
      <c r="K160" s="109"/>
      <c r="IT160"/>
      <c r="IU160"/>
    </row>
    <row r="161" spans="9:255" s="43" customFormat="1">
      <c r="I161" s="109"/>
      <c r="J161" s="109"/>
      <c r="K161" s="109"/>
      <c r="IT161"/>
      <c r="IU161"/>
    </row>
    <row r="162" spans="9:255" s="43" customFormat="1">
      <c r="I162" s="109"/>
      <c r="J162" s="109"/>
      <c r="K162" s="109"/>
      <c r="IT162"/>
      <c r="IU162"/>
    </row>
    <row r="163" spans="9:255" s="43" customFormat="1">
      <c r="I163" s="109"/>
      <c r="J163" s="109"/>
      <c r="K163" s="109"/>
      <c r="IT163"/>
      <c r="IU163"/>
    </row>
    <row r="164" spans="9:255" s="43" customFormat="1">
      <c r="I164" s="109"/>
      <c r="J164" s="109"/>
      <c r="K164" s="109"/>
      <c r="IT164"/>
      <c r="IU164"/>
    </row>
    <row r="165" spans="9:255" s="43" customFormat="1">
      <c r="I165" s="109"/>
      <c r="J165" s="109"/>
      <c r="K165" s="109"/>
      <c r="IT165"/>
      <c r="IU165"/>
    </row>
    <row r="166" spans="9:255" s="43" customFormat="1">
      <c r="I166" s="109"/>
      <c r="J166" s="109"/>
      <c r="K166" s="109"/>
      <c r="IT166"/>
      <c r="IU166"/>
    </row>
    <row r="167" spans="9:255" s="43" customFormat="1">
      <c r="I167" s="109"/>
      <c r="J167" s="109"/>
      <c r="K167" s="109"/>
      <c r="IT167"/>
      <c r="IU167"/>
    </row>
    <row r="168" spans="9:255" s="43" customFormat="1">
      <c r="I168" s="109"/>
      <c r="J168" s="109"/>
      <c r="K168" s="109"/>
      <c r="IT168"/>
      <c r="IU168"/>
    </row>
    <row r="169" spans="9:255" s="43" customFormat="1">
      <c r="I169" s="109"/>
      <c r="J169" s="109"/>
      <c r="K169" s="109"/>
      <c r="IT169"/>
      <c r="IU169"/>
    </row>
    <row r="170" spans="9:255" s="43" customFormat="1">
      <c r="I170" s="109"/>
      <c r="J170" s="109"/>
      <c r="K170" s="109"/>
      <c r="IT170"/>
      <c r="IU170"/>
    </row>
    <row r="171" spans="9:255" s="43" customFormat="1">
      <c r="I171" s="109"/>
      <c r="J171" s="109"/>
      <c r="K171" s="109"/>
      <c r="IT171"/>
      <c r="IU171"/>
    </row>
    <row r="172" spans="9:255" s="43" customFormat="1">
      <c r="I172" s="109"/>
      <c r="J172" s="109"/>
      <c r="K172" s="109"/>
      <c r="IT172"/>
      <c r="IU172"/>
    </row>
    <row r="173" spans="9:255" s="43" customFormat="1">
      <c r="I173" s="109"/>
      <c r="J173" s="109"/>
      <c r="K173" s="109"/>
      <c r="IT173"/>
      <c r="IU173"/>
    </row>
    <row r="174" spans="9:255" s="43" customFormat="1">
      <c r="I174" s="109"/>
      <c r="J174" s="109"/>
      <c r="K174" s="109"/>
      <c r="IT174"/>
      <c r="IU174"/>
    </row>
    <row r="175" spans="9:255" s="43" customFormat="1">
      <c r="I175" s="109"/>
      <c r="J175" s="109"/>
      <c r="K175" s="109"/>
      <c r="IT175"/>
      <c r="IU175"/>
    </row>
    <row r="176" spans="9:255" s="43" customFormat="1">
      <c r="I176" s="109"/>
      <c r="J176" s="109"/>
      <c r="K176" s="109"/>
      <c r="IT176"/>
      <c r="IU176"/>
    </row>
    <row r="177" spans="9:255" s="43" customFormat="1">
      <c r="I177" s="109"/>
      <c r="J177" s="109"/>
      <c r="K177" s="109"/>
      <c r="IT177"/>
      <c r="IU177"/>
    </row>
    <row r="178" spans="9:255" s="43" customFormat="1">
      <c r="I178" s="109"/>
      <c r="J178" s="109"/>
      <c r="K178" s="109"/>
      <c r="IT178"/>
      <c r="IU178"/>
    </row>
    <row r="179" spans="9:255" s="43" customFormat="1">
      <c r="I179" s="109"/>
      <c r="J179" s="109"/>
      <c r="K179" s="109"/>
      <c r="IT179"/>
      <c r="IU179"/>
    </row>
    <row r="180" spans="9:255" s="43" customFormat="1">
      <c r="I180" s="109"/>
      <c r="J180" s="109"/>
      <c r="K180" s="109"/>
      <c r="IT180"/>
      <c r="IU180"/>
    </row>
    <row r="181" spans="9:255" s="43" customFormat="1">
      <c r="I181" s="109"/>
      <c r="J181" s="109"/>
      <c r="K181" s="109"/>
      <c r="IT181"/>
      <c r="IU181"/>
    </row>
    <row r="182" spans="9:255" s="43" customFormat="1">
      <c r="I182" s="109"/>
      <c r="J182" s="109"/>
      <c r="K182" s="109"/>
      <c r="IT182"/>
      <c r="IU182"/>
    </row>
    <row r="183" spans="9:255" s="43" customFormat="1">
      <c r="I183" s="109"/>
      <c r="J183" s="109"/>
      <c r="K183" s="109"/>
      <c r="IT183"/>
      <c r="IU183"/>
    </row>
    <row r="184" spans="9:255" s="43" customFormat="1">
      <c r="I184" s="109"/>
      <c r="J184" s="109"/>
      <c r="K184" s="109"/>
      <c r="IT184"/>
      <c r="IU184"/>
    </row>
    <row r="185" spans="9:255" s="43" customFormat="1">
      <c r="I185" s="109"/>
      <c r="J185" s="109"/>
      <c r="K185" s="109"/>
      <c r="IT185"/>
      <c r="IU185"/>
    </row>
    <row r="186" spans="9:255" s="43" customFormat="1">
      <c r="I186" s="109"/>
      <c r="J186" s="109"/>
      <c r="K186" s="109"/>
      <c r="IT186"/>
      <c r="IU186"/>
    </row>
    <row r="187" spans="9:255" s="43" customFormat="1">
      <c r="I187" s="109"/>
      <c r="J187" s="109"/>
      <c r="K187" s="109"/>
      <c r="IT187"/>
      <c r="IU187"/>
    </row>
    <row r="188" spans="9:255" s="43" customFormat="1">
      <c r="I188" s="109"/>
      <c r="J188" s="109"/>
      <c r="K188" s="109"/>
      <c r="IT188"/>
      <c r="IU188"/>
    </row>
    <row r="189" spans="9:255" s="43" customFormat="1">
      <c r="I189" s="109"/>
      <c r="J189" s="109"/>
      <c r="K189" s="109"/>
      <c r="IT189"/>
      <c r="IU189"/>
    </row>
    <row r="190" spans="9:255" s="43" customFormat="1">
      <c r="I190" s="109"/>
      <c r="J190" s="109"/>
      <c r="K190" s="109"/>
      <c r="IT190"/>
      <c r="IU190"/>
    </row>
    <row r="191" spans="9:255" s="43" customFormat="1">
      <c r="I191" s="109"/>
      <c r="J191" s="109"/>
      <c r="K191" s="109"/>
      <c r="IT191"/>
      <c r="IU191"/>
    </row>
    <row r="192" spans="9:255" s="43" customFormat="1">
      <c r="I192" s="109"/>
      <c r="J192" s="109"/>
      <c r="K192" s="109"/>
      <c r="IT192"/>
      <c r="IU192"/>
    </row>
    <row r="193" spans="9:255" s="43" customFormat="1">
      <c r="I193" s="109"/>
      <c r="J193" s="109"/>
      <c r="K193" s="109"/>
      <c r="IT193"/>
      <c r="IU193"/>
    </row>
    <row r="194" spans="9:255" s="43" customFormat="1">
      <c r="I194" s="109"/>
      <c r="J194" s="109"/>
      <c r="K194" s="109"/>
      <c r="IT194"/>
      <c r="IU194"/>
    </row>
    <row r="195" spans="9:255" s="43" customFormat="1">
      <c r="I195" s="109"/>
      <c r="J195" s="109"/>
      <c r="K195" s="109"/>
      <c r="IT195"/>
      <c r="IU195"/>
    </row>
    <row r="196" spans="9:255" s="43" customFormat="1">
      <c r="I196" s="109"/>
      <c r="J196" s="109"/>
      <c r="K196" s="109"/>
      <c r="IT196"/>
      <c r="IU196"/>
    </row>
    <row r="197" spans="9:255" s="43" customFormat="1">
      <c r="I197" s="109"/>
      <c r="J197" s="109"/>
      <c r="K197" s="109"/>
      <c r="IT197"/>
      <c r="IU197"/>
    </row>
    <row r="198" spans="9:255" s="43" customFormat="1">
      <c r="I198" s="109"/>
      <c r="J198" s="109"/>
      <c r="K198" s="109"/>
      <c r="IT198"/>
      <c r="IU198"/>
    </row>
    <row r="199" spans="9:255" s="43" customFormat="1">
      <c r="I199" s="109"/>
      <c r="J199" s="109"/>
      <c r="K199" s="109"/>
      <c r="IT199"/>
      <c r="IU199"/>
    </row>
    <row r="200" spans="9:255" s="43" customFormat="1">
      <c r="I200" s="109"/>
      <c r="J200" s="109"/>
      <c r="K200" s="109"/>
      <c r="IT200"/>
      <c r="IU200"/>
    </row>
    <row r="201" spans="9:255" s="43" customFormat="1">
      <c r="I201" s="109"/>
      <c r="J201" s="109"/>
      <c r="K201" s="109"/>
      <c r="IT201"/>
      <c r="IU201"/>
    </row>
    <row r="202" spans="9:255" s="43" customFormat="1">
      <c r="I202" s="109"/>
      <c r="J202" s="109"/>
      <c r="K202" s="109"/>
      <c r="IT202"/>
      <c r="IU202"/>
    </row>
    <row r="203" spans="9:255" s="43" customFormat="1">
      <c r="I203" s="109"/>
      <c r="J203" s="109"/>
      <c r="K203" s="109"/>
      <c r="IT203"/>
      <c r="IU203"/>
    </row>
    <row r="204" spans="9:255" s="43" customFormat="1">
      <c r="I204" s="109"/>
      <c r="J204" s="109"/>
      <c r="K204" s="109"/>
      <c r="IT204"/>
      <c r="IU204"/>
    </row>
    <row r="205" spans="9:255" s="43" customFormat="1">
      <c r="I205" s="109"/>
      <c r="J205" s="109"/>
      <c r="K205" s="109"/>
      <c r="IT205"/>
      <c r="IU205"/>
    </row>
    <row r="206" spans="9:255" s="43" customFormat="1">
      <c r="I206" s="109"/>
      <c r="J206" s="109"/>
      <c r="K206" s="109"/>
      <c r="IT206"/>
      <c r="IU206"/>
    </row>
    <row r="207" spans="9:255" s="43" customFormat="1">
      <c r="I207" s="109"/>
      <c r="J207" s="109"/>
      <c r="K207" s="109"/>
      <c r="IT207"/>
      <c r="IU207"/>
    </row>
    <row r="208" spans="9:255" s="43" customFormat="1">
      <c r="I208" s="109"/>
      <c r="J208" s="109"/>
      <c r="K208" s="109"/>
      <c r="IT208"/>
      <c r="IU208"/>
    </row>
    <row r="209" spans="1:11">
      <c r="A209" s="43"/>
      <c r="B209" s="43"/>
      <c r="C209" s="43"/>
      <c r="D209" s="43"/>
      <c r="E209" s="43"/>
      <c r="F209" s="43"/>
      <c r="G209" s="43"/>
      <c r="H209" s="43"/>
      <c r="I209" s="109"/>
      <c r="J209" s="109"/>
      <c r="K209" s="109"/>
    </row>
    <row r="210" spans="1:11">
      <c r="A210" s="43"/>
      <c r="B210" s="43"/>
      <c r="C210" s="43"/>
      <c r="D210" s="43"/>
      <c r="E210" s="43"/>
      <c r="F210" s="43"/>
      <c r="G210" s="43"/>
      <c r="H210" s="43"/>
      <c r="I210" s="109"/>
      <c r="J210" s="109"/>
      <c r="K210" s="109"/>
    </row>
    <row r="211" spans="1:11">
      <c r="A211" s="43"/>
      <c r="B211" s="43"/>
      <c r="C211" s="43"/>
      <c r="D211" s="43"/>
      <c r="E211" s="43"/>
      <c r="F211" s="43"/>
      <c r="G211" s="43"/>
      <c r="H211" s="43"/>
      <c r="I211" s="109"/>
      <c r="J211" s="109"/>
      <c r="K211" s="109"/>
    </row>
    <row r="212" spans="1:11">
      <c r="A212" s="43"/>
      <c r="B212" s="43"/>
      <c r="C212" s="43"/>
      <c r="D212" s="43"/>
      <c r="E212" s="43"/>
      <c r="F212" s="43"/>
      <c r="G212" s="43"/>
      <c r="H212" s="43"/>
      <c r="I212" s="109"/>
      <c r="J212" s="109"/>
      <c r="K212" s="109"/>
    </row>
    <row r="213" spans="1:11">
      <c r="A213" s="43"/>
      <c r="B213" s="43"/>
      <c r="C213" s="43"/>
      <c r="D213" s="43"/>
      <c r="E213" s="43"/>
      <c r="F213" s="43"/>
      <c r="G213" s="43"/>
      <c r="H213" s="43"/>
      <c r="I213" s="109"/>
      <c r="J213" s="109"/>
      <c r="K213" s="109"/>
    </row>
    <row r="214" spans="1:11">
      <c r="A214" s="43"/>
      <c r="B214" s="43"/>
      <c r="C214" s="43"/>
      <c r="D214" s="43"/>
      <c r="E214" s="43"/>
      <c r="F214" s="43"/>
      <c r="G214" s="43"/>
      <c r="H214" s="43"/>
      <c r="I214" s="109"/>
      <c r="J214" s="109"/>
      <c r="K214" s="109"/>
    </row>
    <row r="215" spans="1:11">
      <c r="A215" s="43"/>
      <c r="B215" s="43"/>
      <c r="C215" s="43"/>
      <c r="D215" s="43"/>
      <c r="E215" s="43"/>
      <c r="F215" s="43"/>
      <c r="G215" s="43"/>
      <c r="H215" s="43"/>
      <c r="I215" s="109"/>
      <c r="J215" s="109"/>
      <c r="K215" s="109"/>
    </row>
    <row r="216" spans="1:11">
      <c r="A216" s="43"/>
      <c r="B216" s="43"/>
      <c r="C216" s="43"/>
      <c r="D216" s="43"/>
      <c r="E216" s="43"/>
      <c r="F216" s="43"/>
      <c r="G216" s="43"/>
      <c r="H216" s="43"/>
      <c r="I216" s="109"/>
      <c r="J216" s="109"/>
      <c r="K216" s="109"/>
    </row>
    <row r="217" spans="1:11">
      <c r="A217" s="43"/>
      <c r="B217" s="43"/>
      <c r="C217" s="43"/>
      <c r="D217" s="43"/>
      <c r="E217" s="43"/>
      <c r="F217" s="43"/>
      <c r="G217" s="43"/>
      <c r="H217" s="43"/>
      <c r="I217" s="109"/>
      <c r="J217" s="109"/>
      <c r="K217" s="109"/>
    </row>
    <row r="218" spans="1:11">
      <c r="A218" s="43"/>
      <c r="B218" s="43"/>
      <c r="C218" s="43"/>
      <c r="D218" s="43"/>
      <c r="E218" s="43"/>
      <c r="F218" s="43"/>
      <c r="G218" s="43"/>
      <c r="H218" s="43"/>
      <c r="I218" s="109"/>
      <c r="J218" s="109"/>
      <c r="K218" s="109"/>
    </row>
    <row r="219" spans="1:11">
      <c r="A219" s="43"/>
      <c r="B219" s="43"/>
      <c r="C219" s="43"/>
      <c r="D219" s="43"/>
      <c r="E219" s="43"/>
      <c r="F219" s="43"/>
      <c r="G219" s="43"/>
      <c r="H219" s="43"/>
      <c r="I219" s="109"/>
      <c r="J219" s="109"/>
      <c r="K219" s="109"/>
    </row>
    <row r="220" spans="1:11">
      <c r="A220" s="43"/>
      <c r="B220" s="43"/>
      <c r="C220" s="43"/>
      <c r="D220" s="43"/>
      <c r="E220" s="43"/>
      <c r="F220" s="43"/>
      <c r="G220" s="43"/>
      <c r="H220" s="43"/>
      <c r="I220" s="109"/>
      <c r="J220" s="109"/>
      <c r="K220" s="109"/>
    </row>
    <row r="221" spans="1:11">
      <c r="A221" s="43"/>
      <c r="B221" s="43"/>
      <c r="C221" s="43"/>
      <c r="D221" s="43"/>
      <c r="E221" s="43"/>
      <c r="F221" s="43"/>
      <c r="G221" s="43"/>
      <c r="H221" s="43"/>
      <c r="I221" s="109"/>
      <c r="J221" s="109"/>
      <c r="K221" s="109"/>
    </row>
    <row r="222" spans="1:11">
      <c r="A222" s="43"/>
      <c r="B222" s="43"/>
      <c r="C222" s="43"/>
      <c r="D222" s="43"/>
      <c r="E222" s="43"/>
      <c r="F222" s="43"/>
      <c r="G222" s="43"/>
      <c r="H222" s="43"/>
      <c r="I222" s="109"/>
      <c r="J222" s="109"/>
      <c r="K222" s="109"/>
    </row>
    <row r="223" spans="1:11">
      <c r="A223" s="43"/>
      <c r="B223" s="43"/>
      <c r="C223" s="43"/>
      <c r="D223" s="43"/>
      <c r="E223" s="43"/>
      <c r="F223" s="43"/>
      <c r="G223" s="43"/>
      <c r="H223" s="43"/>
      <c r="I223" s="109"/>
      <c r="J223" s="109"/>
      <c r="K223" s="109"/>
    </row>
    <row r="224" spans="1:11">
      <c r="A224" s="43"/>
      <c r="B224" s="43"/>
      <c r="C224" s="43"/>
      <c r="D224" s="43"/>
      <c r="E224" s="43"/>
      <c r="F224" s="43"/>
      <c r="G224" s="43"/>
      <c r="H224" s="43"/>
      <c r="I224" s="109"/>
      <c r="J224" s="109"/>
      <c r="K224" s="109"/>
    </row>
    <row r="225" spans="1:11">
      <c r="A225" s="43"/>
      <c r="B225" s="43"/>
      <c r="C225" s="43"/>
      <c r="D225" s="43"/>
      <c r="E225" s="43"/>
      <c r="F225" s="43"/>
      <c r="G225" s="43"/>
      <c r="H225" s="43"/>
      <c r="I225" s="109"/>
      <c r="J225" s="109"/>
      <c r="K225" s="109"/>
    </row>
    <row r="226" spans="1:11">
      <c r="A226" s="43"/>
      <c r="B226" s="43"/>
      <c r="C226" s="43"/>
      <c r="D226" s="43"/>
      <c r="E226" s="43"/>
      <c r="F226" s="43"/>
      <c r="G226" s="43"/>
      <c r="H226" s="43"/>
      <c r="I226" s="109"/>
      <c r="J226" s="109"/>
      <c r="K226" s="109"/>
    </row>
    <row r="227" spans="1:11">
      <c r="A227" s="43"/>
      <c r="B227" s="43"/>
      <c r="C227" s="43"/>
      <c r="D227" s="43"/>
      <c r="E227" s="43"/>
      <c r="F227" s="43"/>
      <c r="G227" s="43"/>
      <c r="H227" s="43"/>
      <c r="I227" s="109"/>
      <c r="J227" s="109"/>
      <c r="K227" s="109"/>
    </row>
    <row r="228" spans="1:11">
      <c r="A228" s="43"/>
      <c r="B228" s="43"/>
      <c r="C228" s="43"/>
      <c r="D228" s="43"/>
      <c r="E228" s="43"/>
      <c r="F228" s="43"/>
      <c r="G228" s="43"/>
      <c r="H228" s="43"/>
      <c r="I228" s="109"/>
      <c r="J228" s="109"/>
      <c r="K228" s="109"/>
    </row>
    <row r="229" spans="1:11">
      <c r="A229" s="43"/>
      <c r="B229" s="43"/>
      <c r="C229" s="43"/>
      <c r="D229" s="43"/>
      <c r="E229" s="43"/>
      <c r="F229" s="43"/>
      <c r="G229" s="43"/>
      <c r="H229" s="43"/>
      <c r="I229" s="109"/>
      <c r="J229" s="109"/>
      <c r="K229" s="109"/>
    </row>
    <row r="230" spans="1:11">
      <c r="A230" s="43"/>
      <c r="B230" s="43"/>
      <c r="C230" s="43"/>
      <c r="D230" s="43"/>
      <c r="E230" s="43"/>
      <c r="F230" s="43"/>
      <c r="G230" s="43"/>
      <c r="H230" s="43"/>
      <c r="I230" s="109"/>
      <c r="J230" s="109"/>
      <c r="K230" s="109"/>
    </row>
    <row r="231" spans="1:11">
      <c r="A231" s="43"/>
      <c r="B231" s="43"/>
      <c r="C231" s="43"/>
      <c r="D231" s="43"/>
      <c r="E231" s="43"/>
      <c r="F231" s="43"/>
      <c r="G231" s="43"/>
      <c r="H231" s="43"/>
      <c r="I231" s="109"/>
      <c r="J231" s="109"/>
      <c r="K231" s="109"/>
    </row>
    <row r="232" spans="1:11">
      <c r="A232" s="43"/>
      <c r="B232" s="43"/>
      <c r="C232" s="43"/>
      <c r="D232" s="43"/>
      <c r="E232" s="43"/>
      <c r="F232" s="43"/>
      <c r="G232" s="43"/>
      <c r="H232" s="43"/>
      <c r="I232" s="109"/>
      <c r="J232" s="109"/>
      <c r="K232" s="109"/>
    </row>
    <row r="233" spans="1:11">
      <c r="A233" s="43"/>
      <c r="B233" s="43"/>
      <c r="C233" s="43"/>
      <c r="D233" s="43"/>
      <c r="E233" s="43"/>
      <c r="F233" s="43"/>
      <c r="G233" s="43"/>
      <c r="H233" s="43"/>
      <c r="I233" s="109"/>
      <c r="J233" s="109"/>
      <c r="K233" s="109"/>
    </row>
    <row r="234" spans="1:11">
      <c r="A234" s="43"/>
      <c r="B234" s="43"/>
      <c r="C234" s="43"/>
      <c r="D234" s="43"/>
      <c r="E234" s="43"/>
      <c r="F234" s="43"/>
      <c r="G234" s="43"/>
      <c r="H234" s="43"/>
      <c r="I234" s="109"/>
      <c r="J234" s="109"/>
      <c r="K234" s="109"/>
    </row>
    <row r="235" spans="1:11">
      <c r="A235" s="43"/>
      <c r="B235" s="43"/>
      <c r="C235" s="43"/>
      <c r="D235" s="43"/>
      <c r="E235" s="43"/>
      <c r="F235" s="43"/>
      <c r="G235" s="43"/>
      <c r="H235" s="43"/>
      <c r="I235" s="109"/>
      <c r="J235" s="109"/>
      <c r="K235" s="109"/>
    </row>
    <row r="236" spans="1:11">
      <c r="A236" s="43"/>
      <c r="B236" s="43"/>
      <c r="C236" s="43"/>
      <c r="D236" s="43"/>
      <c r="E236" s="43"/>
      <c r="F236" s="43"/>
      <c r="G236" s="43"/>
      <c r="H236" s="43"/>
      <c r="I236" s="109"/>
      <c r="J236" s="109"/>
      <c r="K236" s="109"/>
    </row>
    <row r="237" spans="1:11">
      <c r="A237" s="43"/>
      <c r="B237" s="43"/>
      <c r="C237" s="43"/>
      <c r="D237" s="43"/>
      <c r="E237" s="43"/>
      <c r="F237" s="43"/>
      <c r="G237" s="43"/>
      <c r="H237" s="43"/>
      <c r="I237" s="109"/>
      <c r="J237" s="109"/>
      <c r="K237" s="109"/>
    </row>
    <row r="238" spans="1:11">
      <c r="A238" s="43"/>
      <c r="B238" s="43"/>
      <c r="C238" s="43"/>
      <c r="D238" s="43"/>
      <c r="E238" s="43"/>
      <c r="F238" s="43"/>
      <c r="G238" s="43"/>
      <c r="H238" s="43"/>
      <c r="I238" s="109"/>
      <c r="J238" s="109"/>
      <c r="K238" s="109"/>
    </row>
  </sheetData>
  <mergeCells count="14">
    <mergeCell ref="I110:K110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09:K109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U141"/>
  <sheetViews>
    <sheetView topLeftCell="A4" workbookViewId="0">
      <selection activeCell="Q24" sqref="Q24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751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413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4" customFormat="1" ht="16.149999999999999" customHeight="1">
      <c r="A6" s="328" t="s">
        <v>4</v>
      </c>
      <c r="B6" s="329" t="s">
        <v>5</v>
      </c>
      <c r="C6" s="329" t="s">
        <v>6</v>
      </c>
      <c r="D6" s="329" t="s">
        <v>619</v>
      </c>
      <c r="E6" s="329" t="s">
        <v>642</v>
      </c>
      <c r="F6" s="330" t="s">
        <v>7</v>
      </c>
      <c r="G6" s="330" t="s">
        <v>8</v>
      </c>
      <c r="H6" s="328" t="s">
        <v>9</v>
      </c>
      <c r="I6" s="328"/>
      <c r="J6" s="328" t="s">
        <v>10</v>
      </c>
      <c r="K6" s="330" t="s">
        <v>722</v>
      </c>
      <c r="IT6"/>
      <c r="IU6"/>
    </row>
    <row r="7" spans="1:255" s="14" customFormat="1" ht="16.149999999999999" customHeight="1">
      <c r="A7" s="328"/>
      <c r="B7" s="328"/>
      <c r="C7" s="328"/>
      <c r="D7" s="328"/>
      <c r="E7" s="328"/>
      <c r="F7" s="330"/>
      <c r="G7" s="330"/>
      <c r="H7" s="2" t="s">
        <v>11</v>
      </c>
      <c r="I7" s="2" t="s">
        <v>12</v>
      </c>
      <c r="J7" s="328"/>
      <c r="K7" s="330"/>
      <c r="IT7"/>
      <c r="IU7"/>
    </row>
    <row r="8" spans="1:255" s="11" customFormat="1" ht="39" thickBot="1">
      <c r="A8" s="15">
        <v>1</v>
      </c>
      <c r="B8" s="32" t="s">
        <v>476</v>
      </c>
      <c r="C8" s="95" t="s">
        <v>79</v>
      </c>
      <c r="D8" s="17" t="s">
        <v>235</v>
      </c>
      <c r="E8" s="17">
        <v>16</v>
      </c>
      <c r="F8" s="26"/>
      <c r="G8" s="124"/>
      <c r="H8" s="118"/>
      <c r="I8" s="201"/>
      <c r="J8" s="202"/>
      <c r="K8" s="63"/>
      <c r="IT8"/>
      <c r="IU8"/>
    </row>
    <row r="9" spans="1:255" s="43" customFormat="1" ht="13.5" thickBot="1">
      <c r="A9" s="39"/>
      <c r="B9" s="40" t="s">
        <v>73</v>
      </c>
      <c r="C9" s="12"/>
      <c r="D9" s="12"/>
      <c r="E9" s="12"/>
      <c r="F9" s="12"/>
      <c r="G9" s="117"/>
      <c r="H9" s="41"/>
      <c r="I9" s="156"/>
      <c r="J9" s="120"/>
      <c r="K9" s="108"/>
      <c r="IT9"/>
      <c r="IU9"/>
    </row>
    <row r="10" spans="1:255" s="43" customFormat="1">
      <c r="A10" s="39"/>
      <c r="B10" s="39"/>
      <c r="C10" s="42"/>
      <c r="D10" s="39"/>
      <c r="E10" s="39"/>
      <c r="F10" s="39"/>
      <c r="G10" s="39"/>
      <c r="H10" s="39"/>
      <c r="I10" s="42"/>
      <c r="J10" s="42"/>
      <c r="K10" s="42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1" t="s">
        <v>74</v>
      </c>
      <c r="C12" s="42"/>
      <c r="D12" s="39"/>
      <c r="E12" s="39"/>
      <c r="F12" s="39"/>
      <c r="G12" s="39"/>
      <c r="H12" s="39"/>
      <c r="I12" s="325" t="s">
        <v>75</v>
      </c>
      <c r="J12" s="325"/>
      <c r="K12" s="325"/>
      <c r="IT12"/>
      <c r="IU12"/>
    </row>
    <row r="13" spans="1:255" s="43" customFormat="1">
      <c r="A13" s="39"/>
      <c r="B13" s="1" t="s">
        <v>76</v>
      </c>
      <c r="C13" s="42"/>
      <c r="D13" s="39"/>
      <c r="E13" s="39"/>
      <c r="F13" s="39"/>
      <c r="G13" s="39"/>
      <c r="H13" s="39"/>
      <c r="I13" s="325" t="s">
        <v>77</v>
      </c>
      <c r="J13" s="325"/>
      <c r="K13" s="325"/>
      <c r="IT13"/>
      <c r="IU13"/>
    </row>
    <row r="14" spans="1:255" s="43" customFormat="1">
      <c r="I14" s="109"/>
      <c r="J14" s="109"/>
      <c r="K14" s="109"/>
      <c r="IT14"/>
      <c r="IU14"/>
    </row>
    <row r="15" spans="1:255" s="43" customFormat="1">
      <c r="I15" s="109"/>
      <c r="J15" s="109"/>
      <c r="K15" s="109"/>
      <c r="IT15"/>
      <c r="IU15"/>
    </row>
    <row r="16" spans="1:255" s="43" customFormat="1">
      <c r="I16" s="109"/>
      <c r="J16" s="109"/>
      <c r="K16" s="109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1:255" s="43" customFormat="1">
      <c r="I97" s="109"/>
      <c r="J97" s="109"/>
      <c r="K97" s="109"/>
      <c r="IT97"/>
      <c r="IU97"/>
    </row>
    <row r="98" spans="1:255" s="43" customFormat="1">
      <c r="I98" s="109"/>
      <c r="J98" s="109"/>
      <c r="K98" s="109"/>
      <c r="IT98"/>
      <c r="IU98"/>
    </row>
    <row r="99" spans="1:255" s="43" customFormat="1">
      <c r="I99" s="109"/>
      <c r="J99" s="109"/>
      <c r="K99" s="109"/>
      <c r="IT99"/>
      <c r="IU99"/>
    </row>
    <row r="100" spans="1:255" s="43" customFormat="1">
      <c r="I100" s="109"/>
      <c r="J100" s="109"/>
      <c r="K100" s="109"/>
      <c r="IT100"/>
      <c r="IU100"/>
    </row>
    <row r="101" spans="1:255" s="43" customFormat="1">
      <c r="I101" s="109"/>
      <c r="J101" s="109"/>
      <c r="K101" s="109"/>
      <c r="IT101"/>
      <c r="IU101"/>
    </row>
    <row r="102" spans="1:255" s="43" customFormat="1">
      <c r="I102" s="109"/>
      <c r="J102" s="109"/>
      <c r="K102" s="109"/>
      <c r="IT102"/>
      <c r="IU102"/>
    </row>
    <row r="103" spans="1:255" s="43" customFormat="1">
      <c r="I103" s="109"/>
      <c r="J103" s="109"/>
      <c r="K103" s="109"/>
      <c r="IT103"/>
      <c r="IU103"/>
    </row>
    <row r="104" spans="1:255" s="43" customFormat="1">
      <c r="I104" s="109"/>
      <c r="J104" s="109"/>
      <c r="K104" s="109"/>
      <c r="IT104"/>
      <c r="IU104"/>
    </row>
    <row r="105" spans="1:255" s="43" customFormat="1">
      <c r="I105" s="109"/>
      <c r="J105" s="109"/>
      <c r="K105" s="109"/>
      <c r="IT105"/>
      <c r="IU105"/>
    </row>
    <row r="106" spans="1:255" s="43" customFormat="1">
      <c r="I106" s="109"/>
      <c r="J106" s="109"/>
      <c r="K106" s="109"/>
      <c r="IT106"/>
      <c r="IU106"/>
    </row>
    <row r="107" spans="1:255" s="43" customFormat="1">
      <c r="I107" s="109"/>
      <c r="J107" s="109"/>
      <c r="K107" s="109"/>
      <c r="IT107"/>
      <c r="IU107"/>
    </row>
    <row r="108" spans="1:255" s="43" customFormat="1">
      <c r="I108" s="109"/>
      <c r="J108" s="109"/>
      <c r="K108" s="109"/>
      <c r="IT108"/>
      <c r="IU108"/>
    </row>
    <row r="109" spans="1:255" s="43" customFormat="1">
      <c r="I109" s="109"/>
      <c r="J109" s="109"/>
      <c r="K109" s="109"/>
      <c r="IT109"/>
      <c r="IU109"/>
    </row>
    <row r="110" spans="1:255" s="43" customFormat="1">
      <c r="I110" s="109"/>
      <c r="J110" s="109"/>
      <c r="K110" s="109"/>
      <c r="IT110"/>
      <c r="IU110"/>
    </row>
    <row r="111" spans="1:255" s="43" customFormat="1">
      <c r="I111" s="109"/>
      <c r="J111" s="109"/>
      <c r="K111" s="109"/>
      <c r="IT111"/>
      <c r="IU111"/>
    </row>
    <row r="112" spans="1:255">
      <c r="A112" s="43"/>
      <c r="B112" s="43"/>
      <c r="C112" s="43"/>
      <c r="D112" s="43"/>
      <c r="E112" s="43"/>
      <c r="F112" s="43"/>
      <c r="G112" s="43"/>
      <c r="H112" s="43"/>
      <c r="I112" s="109"/>
      <c r="J112" s="109"/>
      <c r="K112" s="109"/>
    </row>
    <row r="113" spans="1:11">
      <c r="A113" s="43"/>
      <c r="B113" s="43"/>
      <c r="C113" s="43"/>
      <c r="D113" s="43"/>
      <c r="E113" s="43"/>
      <c r="F113" s="43"/>
      <c r="G113" s="43"/>
      <c r="H113" s="43"/>
      <c r="I113" s="109"/>
      <c r="J113" s="109"/>
      <c r="K113" s="109"/>
    </row>
    <row r="114" spans="1:11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11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11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11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11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11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11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11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11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11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11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11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11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11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11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</sheetData>
  <mergeCells count="14">
    <mergeCell ref="I13:K13"/>
    <mergeCell ref="H1:K1"/>
    <mergeCell ref="A4:K4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I12:K12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U157"/>
  <sheetViews>
    <sheetView topLeftCell="A13" workbookViewId="0">
      <selection activeCell="N24" sqref="N24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752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425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16" t="s">
        <v>478</v>
      </c>
      <c r="C9" s="17" t="s">
        <v>153</v>
      </c>
      <c r="D9" s="17" t="s">
        <v>479</v>
      </c>
      <c r="E9" s="17">
        <v>20</v>
      </c>
      <c r="F9" s="46"/>
      <c r="G9" s="113"/>
      <c r="H9" s="118"/>
      <c r="I9" s="97"/>
      <c r="J9" s="97"/>
      <c r="K9" s="31"/>
      <c r="IT9"/>
      <c r="IU9"/>
    </row>
    <row r="10" spans="1:255" s="11" customFormat="1">
      <c r="A10" s="23">
        <f>A9+1</f>
        <v>2</v>
      </c>
      <c r="B10" s="16" t="s">
        <v>480</v>
      </c>
      <c r="C10" s="17" t="s">
        <v>71</v>
      </c>
      <c r="D10" s="17" t="s">
        <v>44</v>
      </c>
      <c r="E10" s="17">
        <v>2</v>
      </c>
      <c r="F10" s="46"/>
      <c r="G10" s="113"/>
      <c r="H10" s="118"/>
      <c r="I10" s="97"/>
      <c r="J10" s="97"/>
      <c r="K10" s="20"/>
      <c r="IT10"/>
      <c r="IU10"/>
    </row>
    <row r="11" spans="1:255" s="11" customFormat="1">
      <c r="A11" s="23">
        <f t="shared" ref="A11:A24" si="0">A10+1</f>
        <v>3</v>
      </c>
      <c r="B11" s="94" t="s">
        <v>700</v>
      </c>
      <c r="C11" s="17" t="s">
        <v>181</v>
      </c>
      <c r="D11" s="17" t="s">
        <v>482</v>
      </c>
      <c r="E11" s="17">
        <v>15</v>
      </c>
      <c r="F11" s="46"/>
      <c r="G11" s="113"/>
      <c r="H11" s="118"/>
      <c r="I11" s="97"/>
      <c r="J11" s="97"/>
      <c r="K11" s="20"/>
      <c r="IT11"/>
      <c r="IU11"/>
    </row>
    <row r="12" spans="1:255" s="11" customFormat="1">
      <c r="A12" s="23">
        <f t="shared" si="0"/>
        <v>4</v>
      </c>
      <c r="B12" s="94" t="s">
        <v>701</v>
      </c>
      <c r="C12" s="17" t="s">
        <v>153</v>
      </c>
      <c r="D12" s="72" t="s">
        <v>238</v>
      </c>
      <c r="E12" s="17">
        <v>10</v>
      </c>
      <c r="F12" s="45"/>
      <c r="G12" s="113"/>
      <c r="H12" s="118"/>
      <c r="I12" s="97"/>
      <c r="J12" s="97"/>
      <c r="K12" s="20"/>
      <c r="IT12"/>
      <c r="IU12"/>
    </row>
    <row r="13" spans="1:255" s="11" customFormat="1">
      <c r="A13" s="23">
        <f t="shared" si="0"/>
        <v>5</v>
      </c>
      <c r="B13" s="16" t="s">
        <v>483</v>
      </c>
      <c r="C13" s="17" t="s">
        <v>71</v>
      </c>
      <c r="D13" s="17" t="s">
        <v>238</v>
      </c>
      <c r="E13" s="17">
        <v>3</v>
      </c>
      <c r="F13" s="46"/>
      <c r="G13" s="113"/>
      <c r="H13" s="118"/>
      <c r="I13" s="97"/>
      <c r="J13" s="97"/>
      <c r="K13" s="20"/>
      <c r="IT13"/>
      <c r="IU13"/>
    </row>
    <row r="14" spans="1:255" s="11" customFormat="1">
      <c r="A14" s="23">
        <f t="shared" si="0"/>
        <v>6</v>
      </c>
      <c r="B14" s="16" t="s">
        <v>771</v>
      </c>
      <c r="C14" s="188" t="s">
        <v>188</v>
      </c>
      <c r="D14" s="17" t="s">
        <v>181</v>
      </c>
      <c r="E14" s="17">
        <v>3</v>
      </c>
      <c r="F14" s="46"/>
      <c r="G14" s="113"/>
      <c r="H14" s="118"/>
      <c r="I14" s="97"/>
      <c r="J14" s="97"/>
      <c r="K14" s="20"/>
      <c r="IT14"/>
      <c r="IU14"/>
    </row>
    <row r="15" spans="1:255" s="11" customFormat="1">
      <c r="A15" s="23">
        <f t="shared" si="0"/>
        <v>7</v>
      </c>
      <c r="B15" s="28" t="s">
        <v>702</v>
      </c>
      <c r="C15" s="23" t="s">
        <v>32</v>
      </c>
      <c r="D15" s="23" t="s">
        <v>482</v>
      </c>
      <c r="E15" s="23">
        <v>25</v>
      </c>
      <c r="F15" s="70"/>
      <c r="G15" s="113"/>
      <c r="H15" s="118"/>
      <c r="I15" s="97"/>
      <c r="J15" s="97"/>
      <c r="K15" s="20"/>
      <c r="IT15"/>
      <c r="IU15"/>
    </row>
    <row r="16" spans="1:255" s="11" customFormat="1">
      <c r="A16" s="23">
        <f t="shared" si="0"/>
        <v>8</v>
      </c>
      <c r="B16" s="28" t="s">
        <v>485</v>
      </c>
      <c r="C16" s="23" t="s">
        <v>181</v>
      </c>
      <c r="D16" s="23" t="s">
        <v>482</v>
      </c>
      <c r="E16" s="23">
        <v>3</v>
      </c>
      <c r="F16" s="70"/>
      <c r="G16" s="113"/>
      <c r="H16" s="118"/>
      <c r="I16" s="97"/>
      <c r="J16" s="97"/>
      <c r="K16" s="20"/>
      <c r="IT16"/>
      <c r="IU16"/>
    </row>
    <row r="17" spans="1:255" s="11" customFormat="1">
      <c r="A17" s="23">
        <f t="shared" si="0"/>
        <v>9</v>
      </c>
      <c r="B17" s="53" t="s">
        <v>486</v>
      </c>
      <c r="C17" s="29" t="s">
        <v>153</v>
      </c>
      <c r="D17" s="17" t="s">
        <v>238</v>
      </c>
      <c r="E17" s="17">
        <v>10</v>
      </c>
      <c r="F17" s="46"/>
      <c r="G17" s="113"/>
      <c r="H17" s="118"/>
      <c r="I17" s="97"/>
      <c r="J17" s="97"/>
      <c r="K17" s="20"/>
      <c r="IT17"/>
      <c r="IU17"/>
    </row>
    <row r="18" spans="1:255" s="11" customFormat="1">
      <c r="A18" s="23">
        <f t="shared" si="0"/>
        <v>10</v>
      </c>
      <c r="B18" s="53" t="s">
        <v>487</v>
      </c>
      <c r="C18" s="30" t="s">
        <v>153</v>
      </c>
      <c r="D18" s="30" t="s">
        <v>20</v>
      </c>
      <c r="E18" s="30">
        <v>10</v>
      </c>
      <c r="F18" s="96"/>
      <c r="G18" s="113"/>
      <c r="H18" s="118"/>
      <c r="I18" s="97"/>
      <c r="J18" s="97"/>
      <c r="K18" s="20"/>
      <c r="IT18"/>
      <c r="IU18"/>
    </row>
    <row r="19" spans="1:255" s="11" customFormat="1">
      <c r="A19" s="23">
        <f t="shared" si="0"/>
        <v>11</v>
      </c>
      <c r="B19" s="53" t="s">
        <v>488</v>
      </c>
      <c r="C19" s="29" t="s">
        <v>153</v>
      </c>
      <c r="D19" s="30" t="s">
        <v>238</v>
      </c>
      <c r="E19" s="30">
        <v>3</v>
      </c>
      <c r="F19" s="96"/>
      <c r="G19" s="113"/>
      <c r="H19" s="118"/>
      <c r="I19" s="97"/>
      <c r="J19" s="97"/>
      <c r="K19" s="20"/>
      <c r="IT19"/>
      <c r="IU19"/>
    </row>
    <row r="20" spans="1:255" s="11" customFormat="1">
      <c r="A20" s="23">
        <v>12</v>
      </c>
      <c r="B20" s="53" t="s">
        <v>846</v>
      </c>
      <c r="C20" s="29" t="s">
        <v>880</v>
      </c>
      <c r="D20" s="30" t="s">
        <v>484</v>
      </c>
      <c r="E20" s="30">
        <v>60</v>
      </c>
      <c r="F20" s="96"/>
      <c r="G20" s="113"/>
      <c r="H20" s="118"/>
      <c r="I20" s="97"/>
      <c r="J20" s="97"/>
      <c r="K20" s="20"/>
      <c r="IT20"/>
      <c r="IU20"/>
    </row>
    <row r="21" spans="1:255" s="11" customFormat="1" ht="63.75">
      <c r="A21" s="23">
        <v>13</v>
      </c>
      <c r="B21" s="91" t="s">
        <v>703</v>
      </c>
      <c r="C21" s="29" t="s">
        <v>32</v>
      </c>
      <c r="D21" s="30" t="s">
        <v>484</v>
      </c>
      <c r="E21" s="30">
        <v>3</v>
      </c>
      <c r="F21" s="96"/>
      <c r="G21" s="115"/>
      <c r="H21" s="118"/>
      <c r="I21" s="97"/>
      <c r="J21" s="97"/>
      <c r="K21" s="20"/>
      <c r="IT21"/>
      <c r="IU21"/>
    </row>
    <row r="22" spans="1:255" s="11" customFormat="1" ht="76.5">
      <c r="A22" s="23">
        <v>14</v>
      </c>
      <c r="B22" s="53" t="s">
        <v>704</v>
      </c>
      <c r="C22" s="29" t="s">
        <v>181</v>
      </c>
      <c r="D22" s="30" t="s">
        <v>482</v>
      </c>
      <c r="E22" s="30">
        <v>3</v>
      </c>
      <c r="F22" s="96"/>
      <c r="G22" s="115"/>
      <c r="H22" s="118"/>
      <c r="I22" s="97"/>
      <c r="J22" s="97"/>
      <c r="K22" s="20"/>
      <c r="IT22"/>
      <c r="IU22"/>
    </row>
    <row r="23" spans="1:255" s="11" customFormat="1" ht="76.5">
      <c r="A23" s="23">
        <f t="shared" si="0"/>
        <v>15</v>
      </c>
      <c r="B23" s="53" t="s">
        <v>704</v>
      </c>
      <c r="C23" s="29" t="s">
        <v>32</v>
      </c>
      <c r="D23" s="30" t="s">
        <v>482</v>
      </c>
      <c r="E23" s="30">
        <v>3</v>
      </c>
      <c r="F23" s="96"/>
      <c r="G23" s="115"/>
      <c r="H23" s="118"/>
      <c r="I23" s="97"/>
      <c r="J23" s="97"/>
      <c r="K23" s="20"/>
      <c r="IT23"/>
      <c r="IU23"/>
    </row>
    <row r="24" spans="1:255" s="11" customFormat="1" ht="77.25" thickBot="1">
      <c r="A24" s="23">
        <f t="shared" si="0"/>
        <v>16</v>
      </c>
      <c r="B24" s="104" t="s">
        <v>705</v>
      </c>
      <c r="C24" s="23" t="s">
        <v>489</v>
      </c>
      <c r="D24" s="23" t="s">
        <v>484</v>
      </c>
      <c r="E24" s="23">
        <v>125</v>
      </c>
      <c r="F24" s="70"/>
      <c r="G24" s="158"/>
      <c r="H24" s="118"/>
      <c r="I24" s="97"/>
      <c r="J24" s="122"/>
      <c r="K24" s="20"/>
      <c r="IT24"/>
      <c r="IU24"/>
    </row>
    <row r="25" spans="1:255" s="43" customFormat="1" ht="13.5" thickBot="1">
      <c r="A25" s="39"/>
      <c r="B25" s="40" t="s">
        <v>73</v>
      </c>
      <c r="C25" s="12"/>
      <c r="D25" s="12"/>
      <c r="E25" s="12"/>
      <c r="F25" s="12"/>
      <c r="G25" s="117"/>
      <c r="H25" s="41"/>
      <c r="I25" s="156"/>
      <c r="J25" s="120"/>
      <c r="K25" s="108"/>
      <c r="IT25"/>
      <c r="IU25"/>
    </row>
    <row r="26" spans="1:255" s="43" customFormat="1">
      <c r="A26" s="39"/>
      <c r="B26" s="39"/>
      <c r="C26" s="42"/>
      <c r="D26" s="39"/>
      <c r="E26" s="39"/>
      <c r="F26" s="39"/>
      <c r="G26" s="39"/>
      <c r="H26" s="39"/>
      <c r="I26" s="42"/>
      <c r="J26" s="42"/>
      <c r="K26" s="42"/>
      <c r="IT26"/>
      <c r="IU26"/>
    </row>
    <row r="27" spans="1:255" s="43" customFormat="1">
      <c r="A27" s="39"/>
      <c r="B27" s="39"/>
      <c r="C27" s="42"/>
      <c r="D27" s="39"/>
      <c r="E27" s="39"/>
      <c r="F27" s="39"/>
      <c r="G27" s="39"/>
      <c r="H27" s="39"/>
      <c r="I27" s="42"/>
      <c r="J27" s="42"/>
      <c r="K27" s="42"/>
      <c r="IT27"/>
      <c r="IU27"/>
    </row>
    <row r="28" spans="1:255" s="43" customFormat="1">
      <c r="A28" s="39"/>
      <c r="B28" s="1" t="s">
        <v>74</v>
      </c>
      <c r="C28" s="42"/>
      <c r="D28" s="39"/>
      <c r="E28" s="39"/>
      <c r="F28" s="39"/>
      <c r="G28" s="39"/>
      <c r="H28" s="39"/>
      <c r="I28" s="325" t="s">
        <v>75</v>
      </c>
      <c r="J28" s="325"/>
      <c r="K28" s="325"/>
      <c r="IT28"/>
      <c r="IU28"/>
    </row>
    <row r="29" spans="1:255" s="43" customFormat="1">
      <c r="A29" s="39"/>
      <c r="B29" s="1" t="s">
        <v>76</v>
      </c>
      <c r="C29" s="42"/>
      <c r="D29" s="39"/>
      <c r="E29" s="39"/>
      <c r="F29" s="39"/>
      <c r="G29" s="39"/>
      <c r="H29" s="39"/>
      <c r="I29" s="325" t="s">
        <v>77</v>
      </c>
      <c r="J29" s="325"/>
      <c r="K29" s="325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 s="43" customFormat="1">
      <c r="I119" s="109"/>
      <c r="J119" s="109"/>
      <c r="K119" s="109"/>
      <c r="IT119"/>
      <c r="IU119"/>
    </row>
    <row r="120" spans="1:255" s="43" customFormat="1">
      <c r="I120" s="109"/>
      <c r="J120" s="109"/>
      <c r="K120" s="109"/>
      <c r="IT120"/>
      <c r="IU120"/>
    </row>
    <row r="121" spans="1:255" s="43" customFormat="1">
      <c r="I121" s="109"/>
      <c r="J121" s="109"/>
      <c r="K121" s="109"/>
      <c r="IT121"/>
      <c r="IU121"/>
    </row>
    <row r="122" spans="1:255" s="43" customFormat="1">
      <c r="I122" s="109"/>
      <c r="J122" s="109"/>
      <c r="K122" s="109"/>
      <c r="IT122"/>
      <c r="IU122"/>
    </row>
    <row r="123" spans="1:255" s="43" customFormat="1">
      <c r="I123" s="109"/>
      <c r="J123" s="109"/>
      <c r="K123" s="109"/>
      <c r="IT123"/>
      <c r="IU123"/>
    </row>
    <row r="124" spans="1:255" s="43" customFormat="1">
      <c r="I124" s="109"/>
      <c r="J124" s="109"/>
      <c r="K124" s="109"/>
      <c r="IT124"/>
      <c r="IU124"/>
    </row>
    <row r="125" spans="1:255" s="43" customFormat="1">
      <c r="I125" s="109"/>
      <c r="J125" s="109"/>
      <c r="K125" s="109"/>
      <c r="IT125"/>
      <c r="IU125"/>
    </row>
    <row r="126" spans="1:255" s="43" customFormat="1">
      <c r="I126" s="109"/>
      <c r="J126" s="109"/>
      <c r="K126" s="109"/>
      <c r="IT126"/>
      <c r="IU126"/>
    </row>
    <row r="127" spans="1:255" s="43" customFormat="1">
      <c r="I127" s="109"/>
      <c r="J127" s="109"/>
      <c r="K127" s="109"/>
      <c r="IT127"/>
      <c r="IU127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  <row r="157" spans="1:11">
      <c r="A157" s="43"/>
      <c r="B157" s="43"/>
      <c r="C157" s="43"/>
      <c r="D157" s="43"/>
      <c r="E157" s="43"/>
      <c r="F157" s="43"/>
      <c r="G157" s="43"/>
      <c r="H157" s="43"/>
      <c r="I157" s="109"/>
      <c r="J157" s="109"/>
      <c r="K157" s="109"/>
    </row>
  </sheetData>
  <mergeCells count="14">
    <mergeCell ref="I29:K29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28:K2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165"/>
  <sheetViews>
    <sheetView workbookViewId="0">
      <selection activeCell="O26" sqref="O26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724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92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16" t="s">
        <v>96</v>
      </c>
      <c r="C9" s="17" t="s">
        <v>97</v>
      </c>
      <c r="D9" s="17" t="s">
        <v>41</v>
      </c>
      <c r="E9" s="17">
        <v>70</v>
      </c>
      <c r="F9" s="45"/>
      <c r="G9" s="113"/>
      <c r="H9" s="118"/>
      <c r="I9" s="97"/>
      <c r="J9" s="97"/>
      <c r="K9" s="32"/>
      <c r="IT9"/>
      <c r="IU9"/>
    </row>
    <row r="10" spans="1:255" s="11" customFormat="1">
      <c r="A10" s="23">
        <f>A9+1</f>
        <v>2</v>
      </c>
      <c r="B10" s="16" t="s">
        <v>98</v>
      </c>
      <c r="C10" s="72" t="s">
        <v>27</v>
      </c>
      <c r="D10" s="17" t="s">
        <v>41</v>
      </c>
      <c r="E10" s="217">
        <v>3</v>
      </c>
      <c r="F10" s="45"/>
      <c r="G10" s="113"/>
      <c r="H10" s="118"/>
      <c r="I10" s="97"/>
      <c r="J10" s="97"/>
      <c r="K10" s="20"/>
      <c r="IT10"/>
      <c r="IU10"/>
    </row>
    <row r="11" spans="1:255" s="11" customFormat="1">
      <c r="A11" s="23">
        <f t="shared" ref="A11:A32" si="0">A10+1</f>
        <v>3</v>
      </c>
      <c r="B11" s="16" t="s">
        <v>100</v>
      </c>
      <c r="C11" s="17" t="s">
        <v>97</v>
      </c>
      <c r="D11" s="17" t="s">
        <v>41</v>
      </c>
      <c r="E11" s="217">
        <v>3</v>
      </c>
      <c r="F11" s="45"/>
      <c r="G11" s="113"/>
      <c r="H11" s="118"/>
      <c r="I11" s="97"/>
      <c r="J11" s="97"/>
      <c r="K11" s="20"/>
      <c r="IT11"/>
      <c r="IU11"/>
    </row>
    <row r="12" spans="1:255" s="11" customFormat="1">
      <c r="A12" s="23">
        <f t="shared" si="0"/>
        <v>4</v>
      </c>
      <c r="B12" s="16" t="s">
        <v>101</v>
      </c>
      <c r="C12" s="17" t="s">
        <v>102</v>
      </c>
      <c r="D12" s="17" t="s">
        <v>20</v>
      </c>
      <c r="E12" s="217">
        <v>150</v>
      </c>
      <c r="F12" s="45"/>
      <c r="G12" s="113"/>
      <c r="H12" s="118"/>
      <c r="I12" s="97"/>
      <c r="J12" s="97"/>
      <c r="K12" s="20"/>
      <c r="IT12"/>
      <c r="IU12"/>
    </row>
    <row r="13" spans="1:255" s="11" customFormat="1">
      <c r="A13" s="23">
        <f t="shared" si="0"/>
        <v>5</v>
      </c>
      <c r="B13" s="16" t="s">
        <v>103</v>
      </c>
      <c r="C13" s="17" t="s">
        <v>104</v>
      </c>
      <c r="D13" s="17" t="s">
        <v>41</v>
      </c>
      <c r="E13" s="217">
        <v>10</v>
      </c>
      <c r="F13" s="45"/>
      <c r="G13" s="113"/>
      <c r="H13" s="118"/>
      <c r="I13" s="97"/>
      <c r="J13" s="97"/>
      <c r="K13" s="20"/>
      <c r="IT13"/>
      <c r="IU13"/>
    </row>
    <row r="14" spans="1:255" s="11" customFormat="1">
      <c r="A14" s="23">
        <f t="shared" si="0"/>
        <v>6</v>
      </c>
      <c r="B14" s="32" t="s">
        <v>105</v>
      </c>
      <c r="C14" s="17" t="s">
        <v>106</v>
      </c>
      <c r="D14" s="17" t="s">
        <v>107</v>
      </c>
      <c r="E14" s="217">
        <v>1300</v>
      </c>
      <c r="F14" s="45"/>
      <c r="G14" s="113"/>
      <c r="H14" s="118"/>
      <c r="I14" s="97"/>
      <c r="J14" s="97"/>
      <c r="K14" s="20"/>
      <c r="IT14"/>
      <c r="IU14"/>
    </row>
    <row r="15" spans="1:255" s="11" customFormat="1">
      <c r="A15" s="23">
        <f t="shared" si="0"/>
        <v>7</v>
      </c>
      <c r="B15" s="32" t="s">
        <v>108</v>
      </c>
      <c r="C15" s="17" t="s">
        <v>109</v>
      </c>
      <c r="D15" s="17" t="s">
        <v>110</v>
      </c>
      <c r="E15" s="217">
        <v>150</v>
      </c>
      <c r="F15" s="45"/>
      <c r="G15" s="113"/>
      <c r="H15" s="118"/>
      <c r="I15" s="97"/>
      <c r="J15" s="97"/>
      <c r="K15" s="20"/>
      <c r="IT15"/>
      <c r="IU15"/>
    </row>
    <row r="16" spans="1:255" s="11" customFormat="1">
      <c r="A16" s="23">
        <f t="shared" si="0"/>
        <v>8</v>
      </c>
      <c r="B16" s="32" t="s">
        <v>111</v>
      </c>
      <c r="C16" s="17" t="s">
        <v>112</v>
      </c>
      <c r="D16" s="17" t="s">
        <v>110</v>
      </c>
      <c r="E16" s="217">
        <v>80</v>
      </c>
      <c r="F16" s="45"/>
      <c r="G16" s="113"/>
      <c r="H16" s="118"/>
      <c r="I16" s="97"/>
      <c r="J16" s="97"/>
      <c r="K16" s="20"/>
      <c r="IT16"/>
      <c r="IU16"/>
    </row>
    <row r="17" spans="1:255" s="11" customFormat="1">
      <c r="A17" s="23">
        <f t="shared" si="0"/>
        <v>9</v>
      </c>
      <c r="B17" s="16" t="s">
        <v>286</v>
      </c>
      <c r="C17" s="17" t="s">
        <v>287</v>
      </c>
      <c r="D17" s="17" t="s">
        <v>238</v>
      </c>
      <c r="E17" s="217">
        <v>95</v>
      </c>
      <c r="F17" s="46"/>
      <c r="G17" s="113"/>
      <c r="H17" s="118"/>
      <c r="I17" s="97"/>
      <c r="J17" s="97"/>
      <c r="K17" s="32"/>
      <c r="IT17"/>
      <c r="IU17"/>
    </row>
    <row r="18" spans="1:255" s="11" customFormat="1">
      <c r="A18" s="23">
        <f t="shared" si="0"/>
        <v>10</v>
      </c>
      <c r="B18" s="32" t="s">
        <v>113</v>
      </c>
      <c r="C18" s="17" t="s">
        <v>22</v>
      </c>
      <c r="D18" s="17" t="s">
        <v>41</v>
      </c>
      <c r="E18" s="217">
        <v>40</v>
      </c>
      <c r="F18" s="45"/>
      <c r="G18" s="113"/>
      <c r="H18" s="118"/>
      <c r="I18" s="97"/>
      <c r="J18" s="97"/>
      <c r="K18" s="20"/>
      <c r="IT18"/>
      <c r="IU18"/>
    </row>
    <row r="19" spans="1:255" s="11" customFormat="1">
      <c r="A19" s="23">
        <f t="shared" si="0"/>
        <v>11</v>
      </c>
      <c r="B19" s="32" t="s">
        <v>113</v>
      </c>
      <c r="C19" s="17" t="s">
        <v>114</v>
      </c>
      <c r="D19" s="17" t="s">
        <v>60</v>
      </c>
      <c r="E19" s="217">
        <v>180</v>
      </c>
      <c r="F19" s="45"/>
      <c r="G19" s="113"/>
      <c r="H19" s="118"/>
      <c r="I19" s="97"/>
      <c r="J19" s="97"/>
      <c r="K19" s="20"/>
      <c r="IT19"/>
      <c r="IU19"/>
    </row>
    <row r="20" spans="1:255" s="11" customFormat="1">
      <c r="A20" s="23">
        <f t="shared" si="0"/>
        <v>12</v>
      </c>
      <c r="B20" s="92" t="s">
        <v>927</v>
      </c>
      <c r="C20" s="72" t="s">
        <v>928</v>
      </c>
      <c r="D20" s="72" t="s">
        <v>929</v>
      </c>
      <c r="E20" s="217">
        <v>5</v>
      </c>
      <c r="F20" s="45"/>
      <c r="G20" s="113"/>
      <c r="H20" s="118"/>
      <c r="I20" s="97"/>
      <c r="J20" s="97"/>
      <c r="K20" s="20"/>
      <c r="IT20"/>
      <c r="IU20"/>
    </row>
    <row r="21" spans="1:255" s="11" customFormat="1">
      <c r="A21" s="23">
        <f t="shared" si="0"/>
        <v>13</v>
      </c>
      <c r="B21" s="31" t="s">
        <v>117</v>
      </c>
      <c r="C21" s="15" t="s">
        <v>22</v>
      </c>
      <c r="D21" s="15" t="s">
        <v>118</v>
      </c>
      <c r="E21" s="217">
        <v>350</v>
      </c>
      <c r="F21" s="45"/>
      <c r="G21" s="113"/>
      <c r="H21" s="118"/>
      <c r="I21" s="97"/>
      <c r="J21" s="97"/>
      <c r="K21" s="20"/>
      <c r="IT21"/>
      <c r="IU21"/>
    </row>
    <row r="22" spans="1:255" s="11" customFormat="1">
      <c r="A22" s="23">
        <f t="shared" si="0"/>
        <v>14</v>
      </c>
      <c r="B22" s="32" t="s">
        <v>119</v>
      </c>
      <c r="C22" s="17" t="s">
        <v>120</v>
      </c>
      <c r="D22" s="17" t="s">
        <v>60</v>
      </c>
      <c r="E22" s="217">
        <v>33</v>
      </c>
      <c r="F22" s="45"/>
      <c r="G22" s="113"/>
      <c r="H22" s="118"/>
      <c r="I22" s="97"/>
      <c r="J22" s="97"/>
      <c r="K22" s="20"/>
      <c r="IT22"/>
      <c r="IU22"/>
    </row>
    <row r="23" spans="1:255" s="11" customFormat="1">
      <c r="A23" s="23">
        <f t="shared" si="0"/>
        <v>15</v>
      </c>
      <c r="B23" s="16" t="s">
        <v>121</v>
      </c>
      <c r="C23" s="17" t="s">
        <v>97</v>
      </c>
      <c r="D23" s="17" t="s">
        <v>14</v>
      </c>
      <c r="E23" s="217">
        <v>5</v>
      </c>
      <c r="F23" s="45"/>
      <c r="G23" s="113"/>
      <c r="H23" s="118"/>
      <c r="I23" s="97"/>
      <c r="J23" s="97"/>
      <c r="K23" s="20"/>
      <c r="IT23"/>
      <c r="IU23"/>
    </row>
    <row r="24" spans="1:255" s="11" customFormat="1">
      <c r="A24" s="23">
        <f t="shared" si="0"/>
        <v>16</v>
      </c>
      <c r="B24" s="16" t="s">
        <v>121</v>
      </c>
      <c r="C24" s="17" t="s">
        <v>29</v>
      </c>
      <c r="D24" s="17" t="s">
        <v>14</v>
      </c>
      <c r="E24" s="217">
        <v>18</v>
      </c>
      <c r="F24" s="45"/>
      <c r="G24" s="113"/>
      <c r="H24" s="118"/>
      <c r="I24" s="97"/>
      <c r="J24" s="97"/>
      <c r="K24" s="20"/>
      <c r="IT24"/>
      <c r="IU24"/>
    </row>
    <row r="25" spans="1:255" s="11" customFormat="1">
      <c r="A25" s="23">
        <f t="shared" si="0"/>
        <v>17</v>
      </c>
      <c r="B25" s="16" t="s">
        <v>789</v>
      </c>
      <c r="C25" s="17" t="s">
        <v>790</v>
      </c>
      <c r="D25" s="17" t="s">
        <v>41</v>
      </c>
      <c r="E25" s="217">
        <v>190</v>
      </c>
      <c r="F25" s="45"/>
      <c r="G25" s="113"/>
      <c r="H25" s="118"/>
      <c r="I25" s="97"/>
      <c r="J25" s="97"/>
      <c r="K25" s="20"/>
      <c r="IT25"/>
      <c r="IU25"/>
    </row>
    <row r="26" spans="1:255" s="11" customFormat="1">
      <c r="A26" s="23">
        <f t="shared" si="0"/>
        <v>18</v>
      </c>
      <c r="B26" s="16" t="s">
        <v>122</v>
      </c>
      <c r="C26" s="17" t="s">
        <v>123</v>
      </c>
      <c r="D26" s="17" t="s">
        <v>60</v>
      </c>
      <c r="E26" s="217">
        <v>200</v>
      </c>
      <c r="F26" s="45"/>
      <c r="G26" s="113"/>
      <c r="H26" s="118"/>
      <c r="I26" s="97"/>
      <c r="J26" s="97"/>
      <c r="K26" s="20"/>
      <c r="IT26"/>
      <c r="IU26"/>
    </row>
    <row r="27" spans="1:255" s="11" customFormat="1">
      <c r="A27" s="23">
        <f t="shared" si="0"/>
        <v>19</v>
      </c>
      <c r="B27" s="16" t="s">
        <v>124</v>
      </c>
      <c r="C27" s="17" t="s">
        <v>125</v>
      </c>
      <c r="D27" s="72" t="s">
        <v>118</v>
      </c>
      <c r="E27" s="217">
        <v>2000</v>
      </c>
      <c r="F27" s="45"/>
      <c r="G27" s="113"/>
      <c r="H27" s="118"/>
      <c r="I27" s="97"/>
      <c r="J27" s="97"/>
      <c r="K27" s="20"/>
      <c r="IT27"/>
      <c r="IU27"/>
    </row>
    <row r="28" spans="1:255" s="11" customFormat="1">
      <c r="A28" s="23">
        <f t="shared" si="0"/>
        <v>20</v>
      </c>
      <c r="B28" s="16" t="s">
        <v>289</v>
      </c>
      <c r="C28" s="72" t="s">
        <v>645</v>
      </c>
      <c r="D28" s="17" t="s">
        <v>60</v>
      </c>
      <c r="E28" s="217">
        <v>500</v>
      </c>
      <c r="F28" s="46"/>
      <c r="G28" s="113"/>
      <c r="H28" s="118"/>
      <c r="I28" s="97"/>
      <c r="J28" s="97"/>
      <c r="K28" s="20"/>
      <c r="IT28"/>
      <c r="IU28"/>
    </row>
    <row r="29" spans="1:255" s="11" customFormat="1">
      <c r="A29" s="23">
        <f t="shared" si="0"/>
        <v>21</v>
      </c>
      <c r="B29" s="20" t="s">
        <v>291</v>
      </c>
      <c r="C29" s="15" t="s">
        <v>646</v>
      </c>
      <c r="D29" s="15" t="s">
        <v>647</v>
      </c>
      <c r="E29" s="254">
        <v>50</v>
      </c>
      <c r="F29" s="35"/>
      <c r="G29" s="97"/>
      <c r="H29" s="118"/>
      <c r="I29" s="97"/>
      <c r="J29" s="97"/>
      <c r="K29" s="20"/>
      <c r="IT29"/>
      <c r="IU29"/>
    </row>
    <row r="30" spans="1:255" s="11" customFormat="1">
      <c r="A30" s="23">
        <f t="shared" si="0"/>
        <v>22</v>
      </c>
      <c r="B30" s="16" t="s">
        <v>126</v>
      </c>
      <c r="C30" s="17" t="s">
        <v>127</v>
      </c>
      <c r="D30" s="17" t="s">
        <v>44</v>
      </c>
      <c r="E30" s="217">
        <v>65</v>
      </c>
      <c r="F30" s="45"/>
      <c r="G30" s="113"/>
      <c r="H30" s="118"/>
      <c r="I30" s="97"/>
      <c r="J30" s="97"/>
      <c r="K30" s="20"/>
      <c r="IT30"/>
      <c r="IU30"/>
    </row>
    <row r="31" spans="1:255" s="11" customFormat="1">
      <c r="A31" s="23">
        <f t="shared" si="0"/>
        <v>23</v>
      </c>
      <c r="B31" s="16" t="s">
        <v>128</v>
      </c>
      <c r="C31" s="72" t="s">
        <v>99</v>
      </c>
      <c r="D31" s="72" t="s">
        <v>648</v>
      </c>
      <c r="E31" s="217">
        <v>3</v>
      </c>
      <c r="F31" s="45"/>
      <c r="G31" s="113"/>
      <c r="H31" s="118"/>
      <c r="I31" s="97"/>
      <c r="J31" s="97"/>
      <c r="K31" s="20"/>
      <c r="IT31"/>
      <c r="IU31"/>
    </row>
    <row r="32" spans="1:255" s="38" customFormat="1" ht="13.5" thickBot="1">
      <c r="A32" s="23">
        <f t="shared" si="0"/>
        <v>24</v>
      </c>
      <c r="B32" s="79" t="s">
        <v>131</v>
      </c>
      <c r="C32" s="72" t="s">
        <v>45</v>
      </c>
      <c r="D32" s="72" t="s">
        <v>14</v>
      </c>
      <c r="E32" s="217">
        <v>3</v>
      </c>
      <c r="F32" s="45"/>
      <c r="G32" s="124"/>
      <c r="H32" s="118"/>
      <c r="I32" s="97"/>
      <c r="J32" s="122"/>
      <c r="K32" s="20"/>
      <c r="IT32"/>
      <c r="IU32"/>
    </row>
    <row r="33" spans="1:255" s="43" customFormat="1" ht="13.5" thickBot="1">
      <c r="A33" s="39"/>
      <c r="B33" s="40" t="s">
        <v>73</v>
      </c>
      <c r="C33" s="12"/>
      <c r="D33" s="12"/>
      <c r="E33" s="255"/>
      <c r="F33" s="12"/>
      <c r="G33" s="117"/>
      <c r="H33" s="41"/>
      <c r="I33" s="108"/>
      <c r="J33" s="120"/>
      <c r="K33" s="108"/>
      <c r="IT33"/>
      <c r="IU33"/>
    </row>
    <row r="34" spans="1:255" s="43" customFormat="1">
      <c r="A34" s="39"/>
      <c r="B34" s="39"/>
      <c r="C34" s="42"/>
      <c r="D34" s="39"/>
      <c r="E34" s="39"/>
      <c r="F34" s="39"/>
      <c r="G34" s="39"/>
      <c r="H34" s="39"/>
      <c r="I34" s="42"/>
      <c r="J34" s="42"/>
      <c r="K34" s="42"/>
      <c r="IT34"/>
      <c r="IU34"/>
    </row>
    <row r="35" spans="1:255" s="43" customFormat="1">
      <c r="A35" s="39"/>
      <c r="B35" s="39"/>
      <c r="C35" s="42"/>
      <c r="D35" s="39"/>
      <c r="E35" s="39"/>
      <c r="F35" s="39"/>
      <c r="G35" s="39"/>
      <c r="H35" s="39"/>
      <c r="I35" s="42"/>
      <c r="J35" s="42"/>
      <c r="K35" s="42"/>
      <c r="IT35"/>
      <c r="IU35"/>
    </row>
    <row r="36" spans="1:255" s="43" customFormat="1">
      <c r="A36" s="39"/>
      <c r="B36" s="1" t="s">
        <v>74</v>
      </c>
      <c r="C36" s="42"/>
      <c r="D36" s="39"/>
      <c r="E36" s="39"/>
      <c r="F36" s="39"/>
      <c r="G36" s="39"/>
      <c r="H36" s="39"/>
      <c r="I36" s="325" t="s">
        <v>75</v>
      </c>
      <c r="J36" s="325"/>
      <c r="K36" s="325"/>
      <c r="IT36"/>
      <c r="IU36"/>
    </row>
    <row r="37" spans="1:255" s="43" customFormat="1">
      <c r="A37" s="39"/>
      <c r="B37" s="1" t="s">
        <v>76</v>
      </c>
      <c r="C37" s="42"/>
      <c r="D37" s="39"/>
      <c r="E37" s="39"/>
      <c r="F37" s="39"/>
      <c r="G37" s="39"/>
      <c r="H37" s="39"/>
      <c r="I37" s="325" t="s">
        <v>77</v>
      </c>
      <c r="J37" s="325"/>
      <c r="K37" s="325"/>
      <c r="IT37"/>
      <c r="IU37"/>
    </row>
    <row r="38" spans="1:255" s="43" customFormat="1">
      <c r="I38" s="109"/>
      <c r="J38" s="109"/>
      <c r="K38" s="109"/>
      <c r="IT38"/>
      <c r="IU38"/>
    </row>
    <row r="39" spans="1:255" s="43" customFormat="1">
      <c r="I39" s="109"/>
      <c r="J39" s="109"/>
      <c r="K39" s="109"/>
      <c r="IT39"/>
      <c r="IU39"/>
    </row>
    <row r="40" spans="1:255" s="43" customFormat="1">
      <c r="I40" s="109"/>
      <c r="J40" s="109"/>
      <c r="K40" s="109"/>
      <c r="IT40"/>
      <c r="IU40"/>
    </row>
    <row r="41" spans="1:255" s="43" customFormat="1">
      <c r="I41" s="109"/>
      <c r="J41" s="109"/>
      <c r="K41" s="109"/>
      <c r="IT41"/>
      <c r="IU41"/>
    </row>
    <row r="42" spans="1:255" s="43" customFormat="1">
      <c r="I42" s="109"/>
      <c r="J42" s="109"/>
      <c r="K42" s="109"/>
      <c r="IT42"/>
      <c r="IU42"/>
    </row>
    <row r="43" spans="1:255" s="43" customFormat="1">
      <c r="I43" s="109"/>
      <c r="J43" s="109"/>
      <c r="K43" s="109"/>
      <c r="IT43"/>
      <c r="IU43"/>
    </row>
    <row r="44" spans="1:255" s="43" customFormat="1">
      <c r="I44" s="109"/>
      <c r="J44" s="109"/>
      <c r="K44" s="109"/>
      <c r="IT44"/>
      <c r="IU44"/>
    </row>
    <row r="45" spans="1:255" s="43" customFormat="1">
      <c r="I45" s="109"/>
      <c r="J45" s="109"/>
      <c r="K45" s="109"/>
      <c r="IT45"/>
      <c r="IU45"/>
    </row>
    <row r="46" spans="1:255" s="43" customFormat="1">
      <c r="I46" s="109"/>
      <c r="J46" s="109"/>
      <c r="K46" s="109"/>
      <c r="IT46"/>
      <c r="IU46"/>
    </row>
    <row r="47" spans="1:255" s="43" customFormat="1">
      <c r="I47" s="109"/>
      <c r="J47" s="109"/>
      <c r="K47" s="109"/>
      <c r="IT47"/>
      <c r="IU47"/>
    </row>
    <row r="48" spans="1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1:255" s="43" customFormat="1">
      <c r="I129" s="109"/>
      <c r="J129" s="109"/>
      <c r="K129" s="109"/>
      <c r="IT129"/>
      <c r="IU129"/>
    </row>
    <row r="130" spans="1:255" s="43" customFormat="1">
      <c r="I130" s="109"/>
      <c r="J130" s="109"/>
      <c r="K130" s="109"/>
      <c r="IT130"/>
      <c r="IU130"/>
    </row>
    <row r="131" spans="1:255" s="43" customFormat="1">
      <c r="I131" s="109"/>
      <c r="J131" s="109"/>
      <c r="K131" s="109"/>
      <c r="IT131"/>
      <c r="IU131"/>
    </row>
    <row r="132" spans="1:255" s="43" customFormat="1">
      <c r="I132" s="109"/>
      <c r="J132" s="109"/>
      <c r="K132" s="109"/>
      <c r="IT132"/>
      <c r="IU132"/>
    </row>
    <row r="133" spans="1:255" s="43" customFormat="1">
      <c r="I133" s="109"/>
      <c r="J133" s="109"/>
      <c r="K133" s="109"/>
      <c r="IT133"/>
      <c r="IU133"/>
    </row>
    <row r="134" spans="1:255" s="43" customFormat="1">
      <c r="I134" s="109"/>
      <c r="J134" s="109"/>
      <c r="K134" s="109"/>
      <c r="IT134"/>
      <c r="IU134"/>
    </row>
    <row r="135" spans="1:255" s="43" customFormat="1">
      <c r="I135" s="109"/>
      <c r="J135" s="109"/>
      <c r="K135" s="109"/>
      <c r="IT135"/>
      <c r="IU135"/>
    </row>
    <row r="136" spans="1:255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255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255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255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255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255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255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255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255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  <row r="157" spans="1:11">
      <c r="A157" s="43"/>
      <c r="B157" s="43"/>
      <c r="C157" s="43"/>
      <c r="D157" s="43"/>
      <c r="E157" s="43"/>
      <c r="F157" s="43"/>
      <c r="G157" s="43"/>
      <c r="H157" s="43"/>
      <c r="I157" s="109"/>
      <c r="J157" s="109"/>
      <c r="K157" s="109"/>
    </row>
    <row r="158" spans="1:11">
      <c r="A158" s="43"/>
      <c r="B158" s="43"/>
      <c r="C158" s="43"/>
      <c r="D158" s="43"/>
      <c r="E158" s="43"/>
      <c r="F158" s="43"/>
      <c r="G158" s="43"/>
      <c r="H158" s="43"/>
      <c r="I158" s="109"/>
      <c r="J158" s="109"/>
      <c r="K158" s="109"/>
    </row>
    <row r="159" spans="1:11">
      <c r="A159" s="43"/>
      <c r="B159" s="43"/>
      <c r="C159" s="43"/>
      <c r="D159" s="43"/>
      <c r="E159" s="43"/>
      <c r="F159" s="43"/>
      <c r="G159" s="43"/>
      <c r="H159" s="43"/>
      <c r="I159" s="109"/>
      <c r="J159" s="109"/>
      <c r="K159" s="109"/>
    </row>
    <row r="160" spans="1:11">
      <c r="A160" s="43"/>
      <c r="B160" s="43"/>
      <c r="C160" s="43"/>
      <c r="D160" s="43"/>
      <c r="E160" s="43"/>
      <c r="F160" s="43"/>
      <c r="G160" s="43"/>
      <c r="H160" s="43"/>
      <c r="I160" s="109"/>
      <c r="J160" s="109"/>
      <c r="K160" s="109"/>
    </row>
    <row r="161" spans="1:11">
      <c r="A161" s="43"/>
      <c r="B161" s="43"/>
      <c r="C161" s="43"/>
      <c r="D161" s="43"/>
      <c r="E161" s="43"/>
      <c r="F161" s="43"/>
      <c r="G161" s="43"/>
      <c r="H161" s="43"/>
      <c r="I161" s="109"/>
      <c r="J161" s="109"/>
      <c r="K161" s="109"/>
    </row>
    <row r="162" spans="1:11">
      <c r="A162" s="43"/>
      <c r="B162" s="43"/>
      <c r="C162" s="43"/>
      <c r="D162" s="43"/>
      <c r="E162" s="43"/>
      <c r="F162" s="43"/>
      <c r="G162" s="43"/>
      <c r="H162" s="43"/>
      <c r="I162" s="109"/>
      <c r="J162" s="109"/>
      <c r="K162" s="109"/>
    </row>
    <row r="163" spans="1:11">
      <c r="A163" s="43"/>
      <c r="B163" s="43"/>
      <c r="C163" s="43"/>
      <c r="D163" s="43"/>
      <c r="E163" s="43"/>
      <c r="F163" s="43"/>
      <c r="G163" s="43"/>
      <c r="H163" s="43"/>
      <c r="I163" s="109"/>
      <c r="J163" s="109"/>
      <c r="K163" s="109"/>
    </row>
    <row r="164" spans="1:11">
      <c r="A164" s="43"/>
      <c r="B164" s="43"/>
      <c r="C164" s="43"/>
      <c r="D164" s="43"/>
      <c r="E164" s="43"/>
      <c r="F164" s="43"/>
      <c r="G164" s="43"/>
      <c r="H164" s="43"/>
      <c r="I164" s="109"/>
      <c r="J164" s="109"/>
      <c r="K164" s="109"/>
    </row>
    <row r="165" spans="1:11">
      <c r="A165" s="43"/>
      <c r="B165" s="43"/>
      <c r="C165" s="43"/>
      <c r="D165" s="43"/>
      <c r="E165" s="43"/>
      <c r="F165" s="43"/>
      <c r="G165" s="43"/>
      <c r="H165" s="43"/>
      <c r="I165" s="109"/>
      <c r="J165" s="109"/>
      <c r="K165" s="109"/>
    </row>
  </sheetData>
  <mergeCells count="14">
    <mergeCell ref="I36:K36"/>
    <mergeCell ref="I37:K37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U159"/>
  <sheetViews>
    <sheetView topLeftCell="A25" workbookViewId="0">
      <selection activeCell="P12" sqref="P1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753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433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7.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76.5">
      <c r="A9" s="23">
        <v>1</v>
      </c>
      <c r="B9" s="32" t="s">
        <v>491</v>
      </c>
      <c r="C9" s="17" t="s">
        <v>481</v>
      </c>
      <c r="D9" s="17" t="s">
        <v>492</v>
      </c>
      <c r="E9" s="17">
        <v>4600</v>
      </c>
      <c r="F9" s="26"/>
      <c r="G9" s="99"/>
      <c r="H9" s="118"/>
      <c r="I9" s="97"/>
      <c r="J9" s="97"/>
      <c r="K9" s="32"/>
      <c r="IT9"/>
      <c r="IU9"/>
    </row>
    <row r="10" spans="1:255" s="11" customFormat="1" ht="76.5">
      <c r="A10" s="23">
        <f>A9+1</f>
        <v>2</v>
      </c>
      <c r="B10" s="94" t="s">
        <v>706</v>
      </c>
      <c r="C10" s="17" t="s">
        <v>189</v>
      </c>
      <c r="D10" s="17" t="s">
        <v>492</v>
      </c>
      <c r="E10" s="17">
        <v>170</v>
      </c>
      <c r="F10" s="26"/>
      <c r="G10" s="113"/>
      <c r="H10" s="118"/>
      <c r="I10" s="97"/>
      <c r="J10" s="97"/>
      <c r="K10" s="20"/>
      <c r="IT10"/>
      <c r="IU10"/>
    </row>
    <row r="11" spans="1:255" s="11" customFormat="1" ht="76.5">
      <c r="A11" s="23">
        <f t="shared" ref="A11:A26" si="0">A10+1</f>
        <v>3</v>
      </c>
      <c r="B11" s="200" t="s">
        <v>707</v>
      </c>
      <c r="C11" s="82" t="s">
        <v>481</v>
      </c>
      <c r="D11" s="17" t="s">
        <v>492</v>
      </c>
      <c r="E11" s="17">
        <v>1300</v>
      </c>
      <c r="F11" s="66"/>
      <c r="G11" s="113"/>
      <c r="H11" s="118"/>
      <c r="I11" s="97"/>
      <c r="J11" s="97"/>
      <c r="K11" s="20"/>
      <c r="IT11"/>
      <c r="IU11"/>
    </row>
    <row r="12" spans="1:255" s="11" customFormat="1" ht="76.5">
      <c r="A12" s="23">
        <f t="shared" si="0"/>
        <v>4</v>
      </c>
      <c r="B12" s="32" t="s">
        <v>495</v>
      </c>
      <c r="C12" s="17" t="s">
        <v>481</v>
      </c>
      <c r="D12" s="17" t="s">
        <v>492</v>
      </c>
      <c r="E12" s="17">
        <v>100</v>
      </c>
      <c r="F12" s="26"/>
      <c r="G12" s="113"/>
      <c r="H12" s="118"/>
      <c r="I12" s="97"/>
      <c r="J12" s="97"/>
      <c r="K12" s="20"/>
      <c r="IT12"/>
      <c r="IU12"/>
    </row>
    <row r="13" spans="1:255" s="11" customFormat="1" ht="76.5">
      <c r="A13" s="23">
        <f t="shared" si="0"/>
        <v>5</v>
      </c>
      <c r="B13" s="32" t="s">
        <v>496</v>
      </c>
      <c r="C13" s="17" t="s">
        <v>32</v>
      </c>
      <c r="D13" s="17" t="s">
        <v>492</v>
      </c>
      <c r="E13" s="17">
        <v>200</v>
      </c>
      <c r="F13" s="26"/>
      <c r="G13" s="113"/>
      <c r="H13" s="118"/>
      <c r="I13" s="97"/>
      <c r="J13" s="97"/>
      <c r="K13" s="20"/>
      <c r="IT13"/>
      <c r="IU13"/>
    </row>
    <row r="14" spans="1:255" s="11" customFormat="1" ht="76.5">
      <c r="A14" s="23">
        <f t="shared" si="0"/>
        <v>6</v>
      </c>
      <c r="B14" s="32" t="s">
        <v>496</v>
      </c>
      <c r="C14" s="17" t="s">
        <v>481</v>
      </c>
      <c r="D14" s="17" t="s">
        <v>492</v>
      </c>
      <c r="E14" s="17">
        <v>1800</v>
      </c>
      <c r="F14" s="26"/>
      <c r="G14" s="113"/>
      <c r="H14" s="118"/>
      <c r="I14" s="97"/>
      <c r="J14" s="97"/>
      <c r="K14" s="20"/>
      <c r="IT14"/>
      <c r="IU14"/>
    </row>
    <row r="15" spans="1:255" s="11" customFormat="1" ht="76.5">
      <c r="A15" s="23">
        <f t="shared" si="0"/>
        <v>7</v>
      </c>
      <c r="B15" s="32" t="s">
        <v>497</v>
      </c>
      <c r="C15" s="67" t="s">
        <v>481</v>
      </c>
      <c r="D15" s="17" t="s">
        <v>492</v>
      </c>
      <c r="E15" s="17">
        <v>50</v>
      </c>
      <c r="F15" s="26"/>
      <c r="G15" s="113"/>
      <c r="H15" s="118"/>
      <c r="I15" s="97"/>
      <c r="J15" s="97"/>
      <c r="K15" s="20"/>
      <c r="IT15"/>
      <c r="IU15"/>
    </row>
    <row r="16" spans="1:255" s="11" customFormat="1" ht="76.5">
      <c r="A16" s="23">
        <f t="shared" si="0"/>
        <v>8</v>
      </c>
      <c r="B16" s="32" t="s">
        <v>498</v>
      </c>
      <c r="C16" s="67" t="s">
        <v>284</v>
      </c>
      <c r="D16" s="17" t="s">
        <v>492</v>
      </c>
      <c r="E16" s="17">
        <v>2800</v>
      </c>
      <c r="F16" s="26"/>
      <c r="G16" s="113"/>
      <c r="H16" s="118"/>
      <c r="I16" s="97"/>
      <c r="J16" s="97"/>
      <c r="K16" s="20"/>
      <c r="IT16"/>
      <c r="IU16"/>
    </row>
    <row r="17" spans="1:255" s="11" customFormat="1" ht="76.5">
      <c r="A17" s="23">
        <f t="shared" si="0"/>
        <v>9</v>
      </c>
      <c r="B17" s="32" t="s">
        <v>498</v>
      </c>
      <c r="C17" s="17" t="s">
        <v>481</v>
      </c>
      <c r="D17" s="17" t="s">
        <v>492</v>
      </c>
      <c r="E17" s="17">
        <v>11900</v>
      </c>
      <c r="F17" s="26"/>
      <c r="G17" s="113"/>
      <c r="H17" s="118"/>
      <c r="I17" s="97"/>
      <c r="J17" s="97"/>
      <c r="K17" s="20"/>
      <c r="IT17"/>
      <c r="IU17"/>
    </row>
    <row r="18" spans="1:255" s="11" customFormat="1" ht="76.5">
      <c r="A18" s="23">
        <f t="shared" si="0"/>
        <v>10</v>
      </c>
      <c r="B18" s="32" t="s">
        <v>498</v>
      </c>
      <c r="C18" s="17" t="s">
        <v>32</v>
      </c>
      <c r="D18" s="17" t="s">
        <v>492</v>
      </c>
      <c r="E18" s="17">
        <v>3700</v>
      </c>
      <c r="F18" s="26"/>
      <c r="G18" s="113"/>
      <c r="H18" s="118"/>
      <c r="I18" s="97"/>
      <c r="J18" s="97"/>
      <c r="K18" s="20"/>
      <c r="IT18"/>
      <c r="IU18"/>
    </row>
    <row r="19" spans="1:255" s="11" customFormat="1" ht="76.5">
      <c r="A19" s="23">
        <f t="shared" si="0"/>
        <v>11</v>
      </c>
      <c r="B19" s="32" t="s">
        <v>498</v>
      </c>
      <c r="C19" s="17" t="s">
        <v>181</v>
      </c>
      <c r="D19" s="17" t="s">
        <v>492</v>
      </c>
      <c r="E19" s="17">
        <v>11000</v>
      </c>
      <c r="F19" s="26"/>
      <c r="G19" s="113"/>
      <c r="H19" s="118"/>
      <c r="I19" s="97"/>
      <c r="J19" s="97"/>
      <c r="K19" s="20"/>
      <c r="IT19"/>
      <c r="IU19"/>
    </row>
    <row r="20" spans="1:255" s="11" customFormat="1" ht="76.5">
      <c r="A20" s="23">
        <f t="shared" si="0"/>
        <v>12</v>
      </c>
      <c r="B20" s="32" t="s">
        <v>498</v>
      </c>
      <c r="C20" s="17" t="s">
        <v>32</v>
      </c>
      <c r="D20" s="17" t="s">
        <v>493</v>
      </c>
      <c r="E20" s="17">
        <v>50</v>
      </c>
      <c r="F20" s="26"/>
      <c r="G20" s="113"/>
      <c r="H20" s="118"/>
      <c r="I20" s="97"/>
      <c r="J20" s="97"/>
      <c r="K20" s="20"/>
      <c r="IT20"/>
      <c r="IU20"/>
    </row>
    <row r="21" spans="1:255" s="11" customFormat="1" ht="76.5">
      <c r="A21" s="23">
        <f t="shared" si="0"/>
        <v>13</v>
      </c>
      <c r="B21" s="92" t="s">
        <v>498</v>
      </c>
      <c r="C21" s="17" t="s">
        <v>481</v>
      </c>
      <c r="D21" s="17" t="s">
        <v>493</v>
      </c>
      <c r="E21" s="17">
        <v>50</v>
      </c>
      <c r="F21" s="26"/>
      <c r="G21" s="113"/>
      <c r="H21" s="118"/>
      <c r="I21" s="97"/>
      <c r="J21" s="97"/>
      <c r="K21" s="20"/>
      <c r="IT21"/>
      <c r="IU21"/>
    </row>
    <row r="22" spans="1:255" s="11" customFormat="1" ht="38.25">
      <c r="A22" s="23">
        <f t="shared" si="0"/>
        <v>14</v>
      </c>
      <c r="B22" s="92" t="s">
        <v>498</v>
      </c>
      <c r="C22" s="17" t="s">
        <v>481</v>
      </c>
      <c r="D22" s="17" t="s">
        <v>494</v>
      </c>
      <c r="E22" s="17">
        <v>1700</v>
      </c>
      <c r="F22" s="26"/>
      <c r="G22" s="113"/>
      <c r="H22" s="118"/>
      <c r="I22" s="97"/>
      <c r="J22" s="97"/>
      <c r="K22" s="20"/>
      <c r="IT22"/>
      <c r="IU22"/>
    </row>
    <row r="23" spans="1:255" s="11" customFormat="1" ht="76.5">
      <c r="A23" s="23">
        <f t="shared" si="0"/>
        <v>15</v>
      </c>
      <c r="B23" s="94" t="s">
        <v>717</v>
      </c>
      <c r="C23" s="17" t="s">
        <v>181</v>
      </c>
      <c r="D23" s="17" t="s">
        <v>492</v>
      </c>
      <c r="E23" s="17">
        <v>15000</v>
      </c>
      <c r="F23" s="26"/>
      <c r="G23" s="113"/>
      <c r="H23" s="118"/>
      <c r="I23" s="97"/>
      <c r="J23" s="97"/>
      <c r="K23" s="20"/>
      <c r="IT23"/>
      <c r="IU23"/>
    </row>
    <row r="24" spans="1:255" s="11" customFormat="1" ht="76.5">
      <c r="A24" s="23">
        <f t="shared" si="0"/>
        <v>16</v>
      </c>
      <c r="B24" s="92" t="s">
        <v>718</v>
      </c>
      <c r="C24" s="72" t="s">
        <v>189</v>
      </c>
      <c r="D24" s="17" t="s">
        <v>492</v>
      </c>
      <c r="E24" s="17">
        <v>1700</v>
      </c>
      <c r="F24" s="26"/>
      <c r="G24" s="113"/>
      <c r="H24" s="118"/>
      <c r="I24" s="97"/>
      <c r="J24" s="97"/>
      <c r="K24" s="20"/>
      <c r="IT24"/>
      <c r="IU24"/>
    </row>
    <row r="25" spans="1:255" s="11" customFormat="1" ht="76.5">
      <c r="A25" s="23">
        <f t="shared" si="0"/>
        <v>17</v>
      </c>
      <c r="B25" s="80" t="s">
        <v>773</v>
      </c>
      <c r="C25" s="17" t="s">
        <v>481</v>
      </c>
      <c r="D25" s="17" t="s">
        <v>492</v>
      </c>
      <c r="E25" s="17">
        <v>49000</v>
      </c>
      <c r="F25" s="215"/>
      <c r="G25" s="99"/>
      <c r="H25" s="118"/>
      <c r="I25" s="97"/>
      <c r="J25" s="97"/>
      <c r="K25" s="20"/>
      <c r="IT25"/>
      <c r="IU25"/>
    </row>
    <row r="26" spans="1:255" s="11" customFormat="1" ht="77.25" thickBot="1">
      <c r="A26" s="23">
        <f t="shared" si="0"/>
        <v>18</v>
      </c>
      <c r="B26" s="84" t="s">
        <v>499</v>
      </c>
      <c r="C26" s="25" t="s">
        <v>481</v>
      </c>
      <c r="D26" s="17" t="s">
        <v>492</v>
      </c>
      <c r="E26" s="25">
        <v>13000</v>
      </c>
      <c r="F26" s="26"/>
      <c r="G26" s="124"/>
      <c r="H26" s="118"/>
      <c r="I26" s="97"/>
      <c r="J26" s="122"/>
      <c r="K26" s="20"/>
      <c r="IT26"/>
      <c r="IU26"/>
    </row>
    <row r="27" spans="1:255" s="43" customFormat="1" ht="13.5" thickBot="1">
      <c r="A27" s="39"/>
      <c r="B27" s="40" t="s">
        <v>73</v>
      </c>
      <c r="C27" s="12"/>
      <c r="D27" s="12"/>
      <c r="E27" s="12"/>
      <c r="F27" s="12"/>
      <c r="G27" s="117"/>
      <c r="H27" s="41"/>
      <c r="I27" s="210"/>
      <c r="J27" s="117"/>
      <c r="K27" s="108"/>
      <c r="IT27"/>
      <c r="IU27"/>
    </row>
    <row r="28" spans="1:255" s="43" customFormat="1">
      <c r="A28" s="39"/>
      <c r="B28" s="39"/>
      <c r="C28" s="42"/>
      <c r="D28" s="39"/>
      <c r="E28" s="39"/>
      <c r="F28" s="39"/>
      <c r="G28" s="39"/>
      <c r="H28" s="39"/>
      <c r="I28" s="42"/>
      <c r="J28" s="42"/>
      <c r="K28" s="42"/>
      <c r="IT28"/>
      <c r="IU28"/>
    </row>
    <row r="29" spans="1:255" s="43" customFormat="1">
      <c r="A29" s="39"/>
      <c r="B29" s="39"/>
      <c r="C29" s="42"/>
      <c r="D29" s="39"/>
      <c r="E29" s="39"/>
      <c r="F29" s="39"/>
      <c r="G29" s="39"/>
      <c r="H29" s="39"/>
      <c r="I29" s="42"/>
      <c r="J29" s="42"/>
      <c r="K29" s="42"/>
      <c r="IT29"/>
      <c r="IU29"/>
    </row>
    <row r="30" spans="1:255" s="43" customFormat="1">
      <c r="A30" s="39"/>
      <c r="B30" s="1" t="s">
        <v>74</v>
      </c>
      <c r="C30" s="42"/>
      <c r="D30" s="39"/>
      <c r="E30" s="39"/>
      <c r="F30" s="39"/>
      <c r="G30" s="39"/>
      <c r="H30" s="39"/>
      <c r="I30" s="325" t="s">
        <v>75</v>
      </c>
      <c r="J30" s="325"/>
      <c r="K30" s="325"/>
      <c r="IT30"/>
      <c r="IU30"/>
    </row>
    <row r="31" spans="1:255" s="43" customFormat="1">
      <c r="A31" s="39"/>
      <c r="B31" s="1" t="s">
        <v>76</v>
      </c>
      <c r="C31" s="42"/>
      <c r="D31" s="39"/>
      <c r="E31" s="39"/>
      <c r="F31" s="39"/>
      <c r="G31" s="39"/>
      <c r="H31" s="39"/>
      <c r="I31" s="325" t="s">
        <v>77</v>
      </c>
      <c r="J31" s="325"/>
      <c r="K31" s="325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1:255" s="43" customFormat="1">
      <c r="I129" s="109"/>
      <c r="J129" s="109"/>
      <c r="K129" s="109"/>
      <c r="IT129"/>
      <c r="IU129"/>
    </row>
    <row r="130" spans="1:255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255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255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255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255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255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255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255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255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255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255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255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255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255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255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  <row r="157" spans="1:11">
      <c r="A157" s="43"/>
      <c r="B157" s="43"/>
      <c r="C157" s="43"/>
      <c r="D157" s="43"/>
      <c r="E157" s="43"/>
      <c r="F157" s="43"/>
      <c r="G157" s="43"/>
      <c r="H157" s="43"/>
      <c r="I157" s="109"/>
      <c r="J157" s="109"/>
      <c r="K157" s="109"/>
    </row>
    <row r="158" spans="1:11">
      <c r="A158" s="43"/>
      <c r="B158" s="43"/>
      <c r="C158" s="43"/>
      <c r="D158" s="43"/>
      <c r="E158" s="43"/>
      <c r="F158" s="43"/>
      <c r="G158" s="43"/>
      <c r="H158" s="43"/>
      <c r="I158" s="109"/>
      <c r="J158" s="109"/>
      <c r="K158" s="109"/>
    </row>
    <row r="159" spans="1:11">
      <c r="A159" s="43"/>
      <c r="B159" s="43"/>
      <c r="C159" s="43"/>
      <c r="D159" s="43"/>
      <c r="E159" s="43"/>
      <c r="F159" s="43"/>
      <c r="G159" s="43"/>
      <c r="H159" s="43"/>
      <c r="I159" s="109"/>
      <c r="J159" s="109"/>
      <c r="K159" s="109"/>
    </row>
  </sheetData>
  <mergeCells count="14">
    <mergeCell ref="I31:K31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30:K30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U165"/>
  <sheetViews>
    <sheetView topLeftCell="A22" workbookViewId="0">
      <selection activeCell="Q14" sqref="Q14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754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452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23">
        <v>1</v>
      </c>
      <c r="B9" s="92" t="s">
        <v>709</v>
      </c>
      <c r="C9" s="17" t="s">
        <v>481</v>
      </c>
      <c r="D9" s="17" t="s">
        <v>482</v>
      </c>
      <c r="E9" s="17">
        <v>2</v>
      </c>
      <c r="F9" s="26"/>
      <c r="G9" s="99"/>
      <c r="H9" s="118"/>
      <c r="I9" s="97"/>
      <c r="J9" s="97"/>
      <c r="K9" s="32"/>
      <c r="IT9"/>
      <c r="IU9"/>
    </row>
    <row r="10" spans="1:255" s="11" customFormat="1">
      <c r="A10" s="23">
        <f>1+A9</f>
        <v>2</v>
      </c>
      <c r="B10" s="32" t="s">
        <v>501</v>
      </c>
      <c r="C10" s="17" t="s">
        <v>32</v>
      </c>
      <c r="D10" s="17" t="s">
        <v>276</v>
      </c>
      <c r="E10" s="17">
        <v>220</v>
      </c>
      <c r="F10" s="26"/>
      <c r="G10" s="113"/>
      <c r="H10" s="118"/>
      <c r="I10" s="97"/>
      <c r="J10" s="97"/>
      <c r="K10" s="20"/>
      <c r="IT10"/>
      <c r="IU10"/>
    </row>
    <row r="11" spans="1:255" s="11" customFormat="1" ht="51">
      <c r="A11" s="23">
        <f t="shared" ref="A11:A32" si="0">1+A10</f>
        <v>3</v>
      </c>
      <c r="B11" s="32" t="s">
        <v>502</v>
      </c>
      <c r="C11" s="17" t="s">
        <v>32</v>
      </c>
      <c r="D11" s="72" t="s">
        <v>708</v>
      </c>
      <c r="E11" s="17">
        <v>50</v>
      </c>
      <c r="F11" s="26"/>
      <c r="G11" s="113"/>
      <c r="H11" s="118"/>
      <c r="I11" s="97"/>
      <c r="J11" s="97"/>
      <c r="K11" s="20"/>
      <c r="IT11"/>
      <c r="IU11"/>
    </row>
    <row r="12" spans="1:255" s="11" customFormat="1">
      <c r="A12" s="23">
        <f t="shared" si="0"/>
        <v>4</v>
      </c>
      <c r="B12" s="32" t="s">
        <v>502</v>
      </c>
      <c r="C12" s="17" t="s">
        <v>181</v>
      </c>
      <c r="D12" s="17" t="s">
        <v>181</v>
      </c>
      <c r="E12" s="17">
        <v>600</v>
      </c>
      <c r="F12" s="26"/>
      <c r="G12" s="113"/>
      <c r="H12" s="118"/>
      <c r="I12" s="97"/>
      <c r="J12" s="97"/>
      <c r="K12" s="20"/>
      <c r="IT12"/>
      <c r="IU12"/>
    </row>
    <row r="13" spans="1:255" s="11" customFormat="1">
      <c r="A13" s="23">
        <f t="shared" si="0"/>
        <v>5</v>
      </c>
      <c r="B13" s="80" t="s">
        <v>503</v>
      </c>
      <c r="C13" s="82" t="s">
        <v>153</v>
      </c>
      <c r="D13" s="27" t="s">
        <v>20</v>
      </c>
      <c r="E13" s="17">
        <v>2</v>
      </c>
      <c r="F13" s="66"/>
      <c r="G13" s="113"/>
      <c r="H13" s="118"/>
      <c r="I13" s="97"/>
      <c r="J13" s="97"/>
      <c r="K13" s="20"/>
      <c r="IT13"/>
      <c r="IU13"/>
    </row>
    <row r="14" spans="1:255" s="11" customFormat="1">
      <c r="A14" s="23">
        <f t="shared" si="0"/>
        <v>6</v>
      </c>
      <c r="B14" s="32" t="s">
        <v>504</v>
      </c>
      <c r="C14" s="17" t="s">
        <v>505</v>
      </c>
      <c r="D14" s="17" t="s">
        <v>20</v>
      </c>
      <c r="E14" s="17">
        <v>26</v>
      </c>
      <c r="F14" s="26"/>
      <c r="G14" s="113"/>
      <c r="H14" s="118"/>
      <c r="I14" s="97"/>
      <c r="J14" s="97"/>
      <c r="K14" s="20"/>
      <c r="IT14"/>
      <c r="IU14"/>
    </row>
    <row r="15" spans="1:255" s="11" customFormat="1">
      <c r="A15" s="23">
        <f t="shared" si="0"/>
        <v>7</v>
      </c>
      <c r="B15" s="32" t="s">
        <v>496</v>
      </c>
      <c r="C15" s="77" t="s">
        <v>181</v>
      </c>
      <c r="D15" s="17" t="s">
        <v>181</v>
      </c>
      <c r="E15" s="17">
        <v>700</v>
      </c>
      <c r="F15" s="26"/>
      <c r="G15" s="113"/>
      <c r="H15" s="118"/>
      <c r="I15" s="97"/>
      <c r="J15" s="97"/>
      <c r="K15" s="20"/>
      <c r="IT15"/>
      <c r="IU15"/>
    </row>
    <row r="16" spans="1:255" s="11" customFormat="1" ht="51">
      <c r="A16" s="23">
        <f t="shared" si="0"/>
        <v>8</v>
      </c>
      <c r="B16" s="32" t="s">
        <v>506</v>
      </c>
      <c r="C16" s="17" t="s">
        <v>481</v>
      </c>
      <c r="D16" s="72" t="s">
        <v>708</v>
      </c>
      <c r="E16" s="17">
        <v>100</v>
      </c>
      <c r="F16" s="26"/>
      <c r="G16" s="113"/>
      <c r="H16" s="118"/>
      <c r="I16" s="97"/>
      <c r="J16" s="97"/>
      <c r="K16" s="20"/>
      <c r="IT16"/>
      <c r="IU16"/>
    </row>
    <row r="17" spans="1:255" s="11" customFormat="1" ht="51">
      <c r="A17" s="23">
        <f t="shared" si="0"/>
        <v>9</v>
      </c>
      <c r="B17" s="32" t="s">
        <v>507</v>
      </c>
      <c r="C17" s="72" t="s">
        <v>32</v>
      </c>
      <c r="D17" s="72" t="s">
        <v>708</v>
      </c>
      <c r="E17" s="17">
        <v>1000</v>
      </c>
      <c r="F17" s="26"/>
      <c r="G17" s="113"/>
      <c r="H17" s="118"/>
      <c r="I17" s="97"/>
      <c r="J17" s="97"/>
      <c r="K17" s="20"/>
      <c r="IT17"/>
      <c r="IU17"/>
    </row>
    <row r="18" spans="1:255" s="11" customFormat="1" ht="25.5">
      <c r="A18" s="23">
        <f t="shared" si="0"/>
        <v>10</v>
      </c>
      <c r="B18" s="92" t="s">
        <v>496</v>
      </c>
      <c r="C18" s="17" t="s">
        <v>181</v>
      </c>
      <c r="D18" s="17" t="s">
        <v>508</v>
      </c>
      <c r="E18" s="17">
        <v>500</v>
      </c>
      <c r="F18" s="26"/>
      <c r="G18" s="113"/>
      <c r="H18" s="118"/>
      <c r="I18" s="97"/>
      <c r="J18" s="97"/>
      <c r="K18" s="20"/>
      <c r="IT18"/>
      <c r="IU18"/>
    </row>
    <row r="19" spans="1:255" s="11" customFormat="1" ht="25.5">
      <c r="A19" s="23">
        <f t="shared" si="0"/>
        <v>11</v>
      </c>
      <c r="B19" s="92" t="s">
        <v>496</v>
      </c>
      <c r="C19" s="17" t="s">
        <v>32</v>
      </c>
      <c r="D19" s="17" t="s">
        <v>508</v>
      </c>
      <c r="E19" s="17">
        <v>1200</v>
      </c>
      <c r="F19" s="26"/>
      <c r="G19" s="113"/>
      <c r="H19" s="118"/>
      <c r="I19" s="97"/>
      <c r="J19" s="97"/>
      <c r="K19" s="20"/>
      <c r="IT19"/>
      <c r="IU19"/>
    </row>
    <row r="20" spans="1:255" s="11" customFormat="1" ht="25.5">
      <c r="A20" s="23">
        <f t="shared" si="0"/>
        <v>12</v>
      </c>
      <c r="B20" s="92" t="s">
        <v>496</v>
      </c>
      <c r="C20" s="17" t="s">
        <v>481</v>
      </c>
      <c r="D20" s="17" t="s">
        <v>508</v>
      </c>
      <c r="E20" s="17">
        <v>2800</v>
      </c>
      <c r="F20" s="26"/>
      <c r="G20" s="113"/>
      <c r="H20" s="118"/>
      <c r="I20" s="97"/>
      <c r="J20" s="97"/>
      <c r="K20" s="20"/>
      <c r="IT20"/>
      <c r="IU20"/>
    </row>
    <row r="21" spans="1:255" s="11" customFormat="1" ht="25.5">
      <c r="A21" s="23">
        <f t="shared" si="0"/>
        <v>13</v>
      </c>
      <c r="B21" s="92" t="s">
        <v>496</v>
      </c>
      <c r="C21" s="17" t="s">
        <v>284</v>
      </c>
      <c r="D21" s="17" t="s">
        <v>508</v>
      </c>
      <c r="E21" s="17">
        <v>400</v>
      </c>
      <c r="F21" s="26"/>
      <c r="G21" s="97"/>
      <c r="H21" s="118"/>
      <c r="I21" s="97"/>
      <c r="J21" s="97"/>
      <c r="K21" s="20"/>
      <c r="IT21"/>
      <c r="IU21"/>
    </row>
    <row r="22" spans="1:255" s="11" customFormat="1" ht="25.5">
      <c r="A22" s="23">
        <f t="shared" si="0"/>
        <v>14</v>
      </c>
      <c r="B22" s="32" t="s">
        <v>498</v>
      </c>
      <c r="C22" s="17" t="s">
        <v>481</v>
      </c>
      <c r="D22" s="17" t="s">
        <v>510</v>
      </c>
      <c r="E22" s="17">
        <v>10</v>
      </c>
      <c r="F22" s="26"/>
      <c r="G22" s="113"/>
      <c r="H22" s="118"/>
      <c r="I22" s="97"/>
      <c r="J22" s="97"/>
      <c r="K22" s="20"/>
      <c r="IT22"/>
      <c r="IU22"/>
    </row>
    <row r="23" spans="1:255" s="11" customFormat="1" ht="25.5">
      <c r="A23" s="23">
        <f t="shared" si="0"/>
        <v>15</v>
      </c>
      <c r="B23" s="63" t="s">
        <v>498</v>
      </c>
      <c r="C23" s="25" t="s">
        <v>481</v>
      </c>
      <c r="D23" s="23" t="s">
        <v>508</v>
      </c>
      <c r="E23" s="17">
        <v>8000</v>
      </c>
      <c r="F23" s="33"/>
      <c r="G23" s="113"/>
      <c r="H23" s="118"/>
      <c r="I23" s="97"/>
      <c r="J23" s="97"/>
      <c r="K23" s="20"/>
      <c r="IT23"/>
      <c r="IU23"/>
    </row>
    <row r="24" spans="1:255" s="11" customFormat="1" ht="25.5">
      <c r="A24" s="23">
        <f t="shared" si="0"/>
        <v>16</v>
      </c>
      <c r="B24" s="63" t="s">
        <v>498</v>
      </c>
      <c r="C24" s="25" t="s">
        <v>32</v>
      </c>
      <c r="D24" s="17" t="s">
        <v>508</v>
      </c>
      <c r="E24" s="17">
        <v>10000</v>
      </c>
      <c r="F24" s="33"/>
      <c r="G24" s="113"/>
      <c r="H24" s="118"/>
      <c r="I24" s="97"/>
      <c r="J24" s="97"/>
      <c r="K24" s="20"/>
      <c r="IT24"/>
      <c r="IU24"/>
    </row>
    <row r="25" spans="1:255" s="11" customFormat="1" ht="25.5">
      <c r="A25" s="23">
        <f t="shared" si="0"/>
        <v>17</v>
      </c>
      <c r="B25" s="32" t="s">
        <v>498</v>
      </c>
      <c r="C25" s="17" t="s">
        <v>181</v>
      </c>
      <c r="D25" s="17" t="s">
        <v>508</v>
      </c>
      <c r="E25" s="17">
        <v>15000</v>
      </c>
      <c r="F25" s="26"/>
      <c r="G25" s="99"/>
      <c r="H25" s="118"/>
      <c r="I25" s="97"/>
      <c r="J25" s="97"/>
      <c r="K25" s="20"/>
      <c r="IT25"/>
      <c r="IU25"/>
    </row>
    <row r="26" spans="1:255" s="11" customFormat="1" ht="25.5">
      <c r="A26" s="23">
        <f t="shared" si="0"/>
        <v>18</v>
      </c>
      <c r="B26" s="32" t="s">
        <v>498</v>
      </c>
      <c r="C26" s="17" t="s">
        <v>284</v>
      </c>
      <c r="D26" s="17" t="s">
        <v>508</v>
      </c>
      <c r="E26" s="17">
        <v>1800</v>
      </c>
      <c r="F26" s="26"/>
      <c r="G26" s="113"/>
      <c r="H26" s="118"/>
      <c r="I26" s="97"/>
      <c r="J26" s="97"/>
      <c r="K26" s="98"/>
      <c r="IT26"/>
      <c r="IU26"/>
    </row>
    <row r="27" spans="1:255" s="11" customFormat="1" ht="51">
      <c r="A27" s="23">
        <f t="shared" si="0"/>
        <v>19</v>
      </c>
      <c r="B27" s="32" t="s">
        <v>491</v>
      </c>
      <c r="C27" s="72" t="s">
        <v>32</v>
      </c>
      <c r="D27" s="17" t="s">
        <v>816</v>
      </c>
      <c r="E27" s="17">
        <v>1700</v>
      </c>
      <c r="F27" s="26"/>
      <c r="G27" s="113"/>
      <c r="H27" s="118"/>
      <c r="I27" s="97"/>
      <c r="J27" s="97"/>
      <c r="K27" s="98"/>
      <c r="IT27"/>
      <c r="IU27"/>
    </row>
    <row r="28" spans="1:255" s="11" customFormat="1" ht="25.5">
      <c r="A28" s="23">
        <f t="shared" si="0"/>
        <v>20</v>
      </c>
      <c r="B28" s="32" t="s">
        <v>583</v>
      </c>
      <c r="C28" s="72" t="s">
        <v>181</v>
      </c>
      <c r="D28" s="17" t="s">
        <v>508</v>
      </c>
      <c r="E28" s="17">
        <v>400</v>
      </c>
      <c r="F28" s="26"/>
      <c r="G28" s="114"/>
      <c r="H28" s="118"/>
      <c r="I28" s="97"/>
      <c r="J28" s="97"/>
      <c r="K28" s="20"/>
      <c r="IT28"/>
      <c r="IU28"/>
    </row>
    <row r="29" spans="1:255" s="11" customFormat="1" ht="25.5">
      <c r="A29" s="23">
        <f t="shared" si="0"/>
        <v>21</v>
      </c>
      <c r="B29" s="32" t="s">
        <v>583</v>
      </c>
      <c r="C29" s="17" t="s">
        <v>32</v>
      </c>
      <c r="D29" s="17" t="s">
        <v>508</v>
      </c>
      <c r="E29" s="17">
        <v>700</v>
      </c>
      <c r="F29" s="26"/>
      <c r="G29" s="114"/>
      <c r="H29" s="118"/>
      <c r="I29" s="97"/>
      <c r="J29" s="97"/>
      <c r="K29" s="20"/>
      <c r="IT29"/>
      <c r="IU29"/>
    </row>
    <row r="30" spans="1:255" s="38" customFormat="1" ht="25.5">
      <c r="A30" s="23">
        <f t="shared" si="0"/>
        <v>22</v>
      </c>
      <c r="B30" s="32" t="s">
        <v>498</v>
      </c>
      <c r="C30" s="17" t="s">
        <v>189</v>
      </c>
      <c r="D30" s="17" t="s">
        <v>508</v>
      </c>
      <c r="E30" s="17">
        <v>1000</v>
      </c>
      <c r="F30" s="26"/>
      <c r="G30" s="113"/>
      <c r="H30" s="118"/>
      <c r="I30" s="97"/>
      <c r="J30" s="97"/>
      <c r="K30" s="20"/>
      <c r="IT30"/>
      <c r="IU30"/>
    </row>
    <row r="31" spans="1:255" s="38" customFormat="1" ht="25.5">
      <c r="A31" s="23">
        <f t="shared" si="0"/>
        <v>23</v>
      </c>
      <c r="B31" s="20" t="s">
        <v>511</v>
      </c>
      <c r="C31" s="21" t="s">
        <v>481</v>
      </c>
      <c r="D31" s="85" t="s">
        <v>508</v>
      </c>
      <c r="E31" s="21">
        <v>1500</v>
      </c>
      <c r="F31" s="35"/>
      <c r="G31" s="113"/>
      <c r="H31" s="118"/>
      <c r="I31" s="97"/>
      <c r="J31" s="97"/>
      <c r="K31" s="20"/>
      <c r="IT31"/>
      <c r="IU31"/>
    </row>
    <row r="32" spans="1:255" s="38" customFormat="1" ht="51.75" thickBot="1">
      <c r="A32" s="23">
        <f t="shared" si="0"/>
        <v>24</v>
      </c>
      <c r="B32" s="211" t="s">
        <v>512</v>
      </c>
      <c r="C32" s="34" t="s">
        <v>32</v>
      </c>
      <c r="D32" s="72" t="s">
        <v>708</v>
      </c>
      <c r="E32" s="34">
        <v>1300</v>
      </c>
      <c r="F32" s="34"/>
      <c r="G32" s="124"/>
      <c r="H32" s="118"/>
      <c r="I32" s="97"/>
      <c r="J32" s="122"/>
      <c r="K32" s="56"/>
      <c r="IT32"/>
      <c r="IU32"/>
    </row>
    <row r="33" spans="1:255" s="38" customFormat="1" ht="13.5" thickBot="1">
      <c r="A33" s="39"/>
      <c r="B33" s="40" t="s">
        <v>73</v>
      </c>
      <c r="C33" s="12"/>
      <c r="D33" s="12"/>
      <c r="E33" s="12"/>
      <c r="F33" s="12"/>
      <c r="G33" s="117"/>
      <c r="H33" s="41"/>
      <c r="I33" s="210"/>
      <c r="J33" s="117"/>
      <c r="K33" s="108"/>
      <c r="IT33"/>
      <c r="IU33"/>
    </row>
    <row r="34" spans="1:255" s="43" customFormat="1">
      <c r="A34" s="39"/>
      <c r="B34" s="39"/>
      <c r="C34" s="42"/>
      <c r="D34" s="39"/>
      <c r="E34" s="39"/>
      <c r="F34" s="39"/>
      <c r="G34" s="39"/>
      <c r="H34" s="39"/>
      <c r="I34" s="42"/>
      <c r="J34" s="42"/>
      <c r="K34" s="42"/>
      <c r="IT34"/>
      <c r="IU34"/>
    </row>
    <row r="35" spans="1:255" s="43" customFormat="1">
      <c r="A35" s="39"/>
      <c r="B35" s="39"/>
      <c r="C35" s="42"/>
      <c r="D35" s="39"/>
      <c r="E35" s="39"/>
      <c r="F35" s="39"/>
      <c r="G35" s="39"/>
      <c r="H35" s="39"/>
      <c r="I35" s="42"/>
      <c r="J35" s="42"/>
      <c r="K35" s="42"/>
      <c r="IT35"/>
      <c r="IU35"/>
    </row>
    <row r="36" spans="1:255" s="43" customFormat="1">
      <c r="A36" s="39"/>
      <c r="B36" s="1" t="s">
        <v>74</v>
      </c>
      <c r="C36" s="42"/>
      <c r="D36" s="39"/>
      <c r="E36" s="39"/>
      <c r="F36" s="39"/>
      <c r="G36" s="39"/>
      <c r="H36" s="39"/>
      <c r="I36" s="325" t="s">
        <v>75</v>
      </c>
      <c r="J36" s="325"/>
      <c r="K36" s="325"/>
      <c r="IT36"/>
      <c r="IU36"/>
    </row>
    <row r="37" spans="1:255" s="43" customFormat="1">
      <c r="A37" s="39"/>
      <c r="B37" s="1" t="s">
        <v>76</v>
      </c>
      <c r="C37" s="42"/>
      <c r="D37" s="39"/>
      <c r="E37" s="39"/>
      <c r="F37" s="39"/>
      <c r="G37" s="39"/>
      <c r="H37" s="39"/>
      <c r="I37" s="325" t="s">
        <v>77</v>
      </c>
      <c r="J37" s="325"/>
      <c r="K37" s="325"/>
      <c r="IT37"/>
      <c r="IU37"/>
    </row>
    <row r="38" spans="1:255" s="43" customFormat="1">
      <c r="I38" s="109"/>
      <c r="J38" s="109"/>
      <c r="K38" s="109"/>
      <c r="IT38"/>
      <c r="IU38"/>
    </row>
    <row r="39" spans="1:255" s="43" customFormat="1">
      <c r="I39" s="109"/>
      <c r="J39" s="109"/>
      <c r="K39" s="109"/>
      <c r="IT39"/>
      <c r="IU39"/>
    </row>
    <row r="40" spans="1:255" s="43" customFormat="1">
      <c r="I40" s="109"/>
      <c r="J40" s="109"/>
      <c r="K40" s="109"/>
      <c r="IT40"/>
      <c r="IU40"/>
    </row>
    <row r="41" spans="1:255" s="43" customFormat="1">
      <c r="I41" s="109"/>
      <c r="J41" s="109"/>
      <c r="K41" s="109"/>
      <c r="IT41"/>
      <c r="IU41"/>
    </row>
    <row r="42" spans="1:255" s="43" customFormat="1">
      <c r="I42" s="109"/>
      <c r="J42" s="109"/>
      <c r="K42" s="109"/>
      <c r="IT42"/>
      <c r="IU42"/>
    </row>
    <row r="43" spans="1:255" s="43" customFormat="1">
      <c r="I43" s="109"/>
      <c r="J43" s="109"/>
      <c r="K43" s="109"/>
      <c r="IT43"/>
      <c r="IU43"/>
    </row>
    <row r="44" spans="1:255" s="43" customFormat="1">
      <c r="I44" s="109"/>
      <c r="J44" s="109"/>
      <c r="K44" s="109"/>
      <c r="IT44"/>
      <c r="IU44"/>
    </row>
    <row r="45" spans="1:255" s="43" customFormat="1">
      <c r="I45" s="109"/>
      <c r="J45" s="109"/>
      <c r="K45" s="109"/>
      <c r="IT45"/>
      <c r="IU45"/>
    </row>
    <row r="46" spans="1:255" s="43" customFormat="1">
      <c r="I46" s="109"/>
      <c r="J46" s="109"/>
      <c r="K46" s="109"/>
      <c r="IT46"/>
      <c r="IU46"/>
    </row>
    <row r="47" spans="1:255" s="43" customFormat="1">
      <c r="I47" s="109"/>
      <c r="J47" s="109"/>
      <c r="K47" s="109"/>
      <c r="IT47"/>
      <c r="IU47"/>
    </row>
    <row r="48" spans="1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1:255" s="43" customFormat="1">
      <c r="I129" s="109"/>
      <c r="J129" s="109"/>
      <c r="K129" s="109"/>
      <c r="IT129"/>
      <c r="IU129"/>
    </row>
    <row r="130" spans="1:255" s="43" customFormat="1">
      <c r="I130" s="109"/>
      <c r="J130" s="109"/>
      <c r="K130" s="109"/>
      <c r="IT130"/>
      <c r="IU130"/>
    </row>
    <row r="131" spans="1:255" s="43" customFormat="1">
      <c r="I131" s="109"/>
      <c r="J131" s="109"/>
      <c r="K131" s="109"/>
      <c r="IT131"/>
      <c r="IU131"/>
    </row>
    <row r="132" spans="1:255" s="43" customFormat="1">
      <c r="I132" s="109"/>
      <c r="J132" s="109"/>
      <c r="K132" s="109"/>
      <c r="IT132"/>
      <c r="IU132"/>
    </row>
    <row r="133" spans="1:255" s="43" customFormat="1">
      <c r="I133" s="109"/>
      <c r="J133" s="109"/>
      <c r="K133" s="109"/>
      <c r="IT133"/>
      <c r="IU133"/>
    </row>
    <row r="134" spans="1:255" s="43" customFormat="1">
      <c r="I134" s="109"/>
      <c r="J134" s="109"/>
      <c r="K134" s="109"/>
      <c r="IT134"/>
      <c r="IU134"/>
    </row>
    <row r="135" spans="1:255" s="43" customFormat="1">
      <c r="I135" s="109"/>
      <c r="J135" s="109"/>
      <c r="K135" s="109"/>
      <c r="IT135"/>
      <c r="IU135"/>
    </row>
    <row r="136" spans="1:255" s="43" customFormat="1">
      <c r="I136" s="109"/>
      <c r="J136" s="109"/>
      <c r="K136" s="109"/>
      <c r="IT136"/>
      <c r="IU136"/>
    </row>
    <row r="137" spans="1:255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255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255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255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255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255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255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255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  <row r="157" spans="1:11">
      <c r="A157" s="43"/>
      <c r="B157" s="43"/>
      <c r="C157" s="43"/>
      <c r="D157" s="43"/>
      <c r="E157" s="43"/>
      <c r="F157" s="43"/>
      <c r="G157" s="43"/>
      <c r="H157" s="43"/>
      <c r="I157" s="109"/>
      <c r="J157" s="109"/>
      <c r="K157" s="109"/>
    </row>
    <row r="158" spans="1:11">
      <c r="A158" s="43"/>
      <c r="B158" s="43"/>
      <c r="C158" s="43"/>
      <c r="D158" s="43"/>
      <c r="E158" s="43"/>
      <c r="F158" s="43"/>
      <c r="G158" s="43"/>
      <c r="H158" s="43"/>
      <c r="I158" s="109"/>
      <c r="J158" s="109"/>
      <c r="K158" s="109"/>
    </row>
    <row r="159" spans="1:11">
      <c r="A159" s="43"/>
      <c r="B159" s="43"/>
      <c r="C159" s="43"/>
      <c r="D159" s="43"/>
      <c r="E159" s="43"/>
      <c r="F159" s="43"/>
      <c r="G159" s="43"/>
      <c r="H159" s="43"/>
      <c r="I159" s="109"/>
      <c r="J159" s="109"/>
      <c r="K159" s="109"/>
    </row>
    <row r="160" spans="1:11">
      <c r="A160" s="43"/>
      <c r="B160" s="43"/>
      <c r="C160" s="43"/>
      <c r="D160" s="43"/>
      <c r="E160" s="43"/>
      <c r="F160" s="43"/>
      <c r="G160" s="43"/>
      <c r="H160" s="43"/>
      <c r="I160" s="109"/>
      <c r="J160" s="109"/>
      <c r="K160" s="109"/>
    </row>
    <row r="161" spans="1:11">
      <c r="A161" s="43"/>
      <c r="B161" s="43"/>
      <c r="C161" s="43"/>
      <c r="D161" s="43"/>
      <c r="E161" s="43"/>
      <c r="F161" s="43"/>
      <c r="G161" s="43"/>
      <c r="H161" s="43"/>
      <c r="I161" s="109"/>
      <c r="J161" s="109"/>
      <c r="K161" s="109"/>
    </row>
    <row r="162" spans="1:11">
      <c r="A162" s="43"/>
      <c r="B162" s="43"/>
      <c r="C162" s="43"/>
      <c r="D162" s="43"/>
      <c r="E162" s="43"/>
      <c r="F162" s="43"/>
      <c r="G162" s="43"/>
      <c r="H162" s="43"/>
      <c r="I162" s="109"/>
      <c r="J162" s="109"/>
      <c r="K162" s="109"/>
    </row>
    <row r="163" spans="1:11">
      <c r="A163" s="43"/>
      <c r="B163" s="43"/>
      <c r="C163" s="43"/>
      <c r="D163" s="43"/>
      <c r="E163" s="43"/>
      <c r="F163" s="43"/>
      <c r="G163" s="43"/>
      <c r="H163" s="43"/>
      <c r="I163" s="109"/>
      <c r="J163" s="109"/>
      <c r="K163" s="109"/>
    </row>
    <row r="164" spans="1:11">
      <c r="A164" s="43"/>
      <c r="B164" s="43"/>
      <c r="C164" s="43"/>
      <c r="D164" s="43"/>
      <c r="E164" s="43"/>
      <c r="F164" s="43"/>
      <c r="G164" s="43"/>
      <c r="H164" s="43"/>
      <c r="I164" s="109"/>
      <c r="J164" s="109"/>
      <c r="K164" s="109"/>
    </row>
    <row r="165" spans="1:11">
      <c r="A165" s="43"/>
      <c r="B165" s="43"/>
      <c r="C165" s="43"/>
      <c r="D165" s="43"/>
      <c r="E165" s="43"/>
      <c r="F165" s="43"/>
      <c r="G165" s="43"/>
      <c r="H165" s="43"/>
      <c r="I165" s="109"/>
      <c r="J165" s="109"/>
      <c r="K165" s="109"/>
    </row>
  </sheetData>
  <mergeCells count="14">
    <mergeCell ref="I37:K37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36:K36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U142"/>
  <sheetViews>
    <sheetView workbookViewId="0">
      <selection activeCell="R42" sqref="R4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755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461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26.25" thickBot="1">
      <c r="A9" s="23">
        <v>1</v>
      </c>
      <c r="B9" s="94" t="s">
        <v>898</v>
      </c>
      <c r="C9" s="72" t="s">
        <v>847</v>
      </c>
      <c r="D9" s="17" t="s">
        <v>235</v>
      </c>
      <c r="E9" s="209">
        <v>90</v>
      </c>
      <c r="F9" s="26"/>
      <c r="G9" s="99"/>
      <c r="H9" s="118"/>
      <c r="I9" s="97"/>
      <c r="J9" s="97"/>
      <c r="K9" s="20"/>
      <c r="IT9"/>
      <c r="IU9"/>
    </row>
    <row r="10" spans="1:255" s="38" customFormat="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210"/>
      <c r="J10" s="117"/>
      <c r="K10" s="108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1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  <c r="IT13"/>
      <c r="IU13"/>
    </row>
    <row r="14" spans="1:255" s="43" customFormat="1">
      <c r="A14" s="39"/>
      <c r="B14" s="1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  <c r="IT14"/>
      <c r="IU14"/>
    </row>
    <row r="15" spans="1:255" s="43" customFormat="1">
      <c r="I15" s="109"/>
      <c r="J15" s="109"/>
      <c r="K15" s="109"/>
      <c r="IT15"/>
      <c r="IU15"/>
    </row>
    <row r="16" spans="1:255" s="43" customFormat="1">
      <c r="I16" s="109"/>
      <c r="J16" s="109"/>
      <c r="K16" s="109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255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255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</sheetData>
  <mergeCells count="14"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3:K1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IU142"/>
  <sheetViews>
    <sheetView workbookViewId="0">
      <selection activeCell="Q33" sqref="Q3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756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475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13.5" thickBot="1">
      <c r="A9" s="23">
        <v>1</v>
      </c>
      <c r="B9" s="190" t="s">
        <v>597</v>
      </c>
      <c r="C9" s="34"/>
      <c r="D9" s="34" t="s">
        <v>157</v>
      </c>
      <c r="E9" s="34">
        <v>260</v>
      </c>
      <c r="F9" s="87"/>
      <c r="G9" s="212"/>
      <c r="H9" s="118"/>
      <c r="I9" s="97"/>
      <c r="J9" s="122"/>
      <c r="K9" s="57"/>
      <c r="IT9"/>
      <c r="IU9"/>
    </row>
    <row r="10" spans="1:255" s="38" customFormat="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210"/>
      <c r="J10" s="117"/>
      <c r="K10" s="108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1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  <c r="IT13"/>
      <c r="IU13"/>
    </row>
    <row r="14" spans="1:255" s="43" customFormat="1">
      <c r="A14" s="39"/>
      <c r="B14" s="1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  <c r="IT14"/>
      <c r="IU14"/>
    </row>
    <row r="15" spans="1:255" s="43" customFormat="1">
      <c r="I15" s="109"/>
      <c r="J15" s="109"/>
      <c r="K15" s="109"/>
      <c r="IT15"/>
      <c r="IU15"/>
    </row>
    <row r="16" spans="1:255" s="43" customFormat="1">
      <c r="I16" s="109"/>
      <c r="J16" s="109"/>
      <c r="K16" s="109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255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255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</sheetData>
  <mergeCells count="14"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3:K1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IU143"/>
  <sheetViews>
    <sheetView workbookViewId="0">
      <selection activeCell="O32" sqref="O32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757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477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4" customFormat="1" ht="25.5">
      <c r="A9" s="23">
        <f t="shared" ref="A9:A10" si="0">A8+1</f>
        <v>1</v>
      </c>
      <c r="B9" s="262" t="s">
        <v>356</v>
      </c>
      <c r="C9" s="72" t="s">
        <v>674</v>
      </c>
      <c r="D9" s="21" t="s">
        <v>293</v>
      </c>
      <c r="E9" s="244">
        <v>200</v>
      </c>
      <c r="F9" s="35"/>
      <c r="G9" s="97"/>
      <c r="H9" s="118"/>
      <c r="I9" s="97"/>
      <c r="J9" s="97"/>
      <c r="K9" s="249"/>
      <c r="IT9"/>
      <c r="IU9"/>
    </row>
    <row r="10" spans="1:255" s="11" customFormat="1" ht="13.5" thickBot="1">
      <c r="A10" s="23">
        <f t="shared" si="0"/>
        <v>2</v>
      </c>
      <c r="B10" s="250" t="s">
        <v>356</v>
      </c>
      <c r="C10" s="34" t="s">
        <v>675</v>
      </c>
      <c r="D10" s="34" t="s">
        <v>293</v>
      </c>
      <c r="E10" s="259">
        <v>1300</v>
      </c>
      <c r="F10" s="87"/>
      <c r="G10" s="199"/>
      <c r="H10" s="118"/>
      <c r="I10" s="97"/>
      <c r="J10" s="199"/>
      <c r="K10" s="73"/>
      <c r="IT10"/>
      <c r="IU10"/>
    </row>
    <row r="11" spans="1:255" s="38" customFormat="1" ht="13.5" thickBot="1">
      <c r="A11" s="39"/>
      <c r="B11" s="40" t="s">
        <v>73</v>
      </c>
      <c r="C11" s="12"/>
      <c r="D11" s="12"/>
      <c r="E11" s="12"/>
      <c r="F11" s="12"/>
      <c r="G11" s="117"/>
      <c r="H11" s="41"/>
      <c r="I11" s="210"/>
      <c r="J11" s="117"/>
      <c r="K11" s="108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39"/>
      <c r="C13" s="42"/>
      <c r="D13" s="39"/>
      <c r="E13" s="39"/>
      <c r="F13" s="39"/>
      <c r="G13" s="39"/>
      <c r="H13" s="39"/>
      <c r="I13" s="42"/>
      <c r="J13" s="42"/>
      <c r="K13" s="42"/>
      <c r="IT13"/>
      <c r="IU13"/>
    </row>
    <row r="14" spans="1:255" s="43" customFormat="1">
      <c r="A14" s="39"/>
      <c r="B14" s="1" t="s">
        <v>74</v>
      </c>
      <c r="C14" s="42"/>
      <c r="D14" s="39"/>
      <c r="E14" s="39"/>
      <c r="F14" s="39"/>
      <c r="G14" s="39"/>
      <c r="H14" s="39"/>
      <c r="I14" s="325" t="s">
        <v>75</v>
      </c>
      <c r="J14" s="325"/>
      <c r="K14" s="325"/>
      <c r="IT14"/>
      <c r="IU14"/>
    </row>
    <row r="15" spans="1:255" s="43" customFormat="1">
      <c r="A15" s="39"/>
      <c r="B15" s="1" t="s">
        <v>76</v>
      </c>
      <c r="C15" s="42"/>
      <c r="D15" s="39"/>
      <c r="E15" s="39"/>
      <c r="F15" s="39"/>
      <c r="G15" s="39"/>
      <c r="H15" s="39"/>
      <c r="I15" s="325" t="s">
        <v>77</v>
      </c>
      <c r="J15" s="325"/>
      <c r="K15" s="325"/>
      <c r="IT15"/>
      <c r="IU15"/>
    </row>
    <row r="16" spans="1:255" s="43" customFormat="1">
      <c r="I16" s="109"/>
      <c r="J16" s="109"/>
      <c r="K16" s="109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255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</sheetData>
  <mergeCells count="14">
    <mergeCell ref="I15:K15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4:K14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U144"/>
  <sheetViews>
    <sheetView workbookViewId="0">
      <selection activeCell="B15" sqref="B15:K16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758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490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23">
        <v>1</v>
      </c>
      <c r="B9" s="28" t="s">
        <v>519</v>
      </c>
      <c r="C9" s="23"/>
      <c r="D9" s="23" t="s">
        <v>465</v>
      </c>
      <c r="E9" s="17">
        <v>12</v>
      </c>
      <c r="F9" s="33"/>
      <c r="G9" s="99"/>
      <c r="H9" s="118"/>
      <c r="I9" s="97"/>
      <c r="J9" s="97"/>
      <c r="K9" s="63"/>
      <c r="IT9"/>
      <c r="IU9"/>
    </row>
    <row r="10" spans="1:255" s="11" customFormat="1" ht="25.5">
      <c r="A10" s="23">
        <f>A9+1</f>
        <v>2</v>
      </c>
      <c r="B10" s="28" t="s">
        <v>520</v>
      </c>
      <c r="C10" s="23" t="s">
        <v>521</v>
      </c>
      <c r="D10" s="23" t="s">
        <v>238</v>
      </c>
      <c r="E10" s="23">
        <v>3</v>
      </c>
      <c r="F10" s="33"/>
      <c r="G10" s="113"/>
      <c r="H10" s="118"/>
      <c r="I10" s="97"/>
      <c r="J10" s="97"/>
      <c r="K10" s="20"/>
      <c r="IT10"/>
      <c r="IU10"/>
    </row>
    <row r="11" spans="1:255" s="11" customFormat="1" ht="13.5" thickBot="1">
      <c r="A11" s="23">
        <f>A10+1</f>
        <v>3</v>
      </c>
      <c r="B11" s="93" t="s">
        <v>522</v>
      </c>
      <c r="C11" s="21"/>
      <c r="D11" s="72" t="s">
        <v>713</v>
      </c>
      <c r="E11" s="21">
        <v>112</v>
      </c>
      <c r="F11" s="35"/>
      <c r="G11" s="124"/>
      <c r="H11" s="118"/>
      <c r="I11" s="97"/>
      <c r="J11" s="122"/>
      <c r="K11" s="20"/>
      <c r="IT11"/>
      <c r="IU11"/>
    </row>
    <row r="12" spans="1:255" s="38" customFormat="1" ht="13.5" thickBot="1">
      <c r="A12" s="39"/>
      <c r="B12" s="40" t="s">
        <v>73</v>
      </c>
      <c r="C12" s="12"/>
      <c r="D12" s="12"/>
      <c r="E12" s="12"/>
      <c r="F12" s="12"/>
      <c r="G12" s="117"/>
      <c r="H12" s="41"/>
      <c r="I12" s="210"/>
      <c r="J12" s="117"/>
      <c r="K12" s="108"/>
      <c r="IT12"/>
      <c r="IU12"/>
    </row>
    <row r="13" spans="1:255" s="43" customFormat="1">
      <c r="A13" s="39"/>
      <c r="B13" s="39"/>
      <c r="C13" s="42"/>
      <c r="D13" s="39"/>
      <c r="E13" s="39"/>
      <c r="F13" s="39"/>
      <c r="G13" s="39"/>
      <c r="H13" s="39"/>
      <c r="I13" s="42"/>
      <c r="J13" s="42"/>
      <c r="K13" s="42"/>
      <c r="IT13"/>
      <c r="IU13"/>
    </row>
    <row r="14" spans="1:255" s="43" customFormat="1">
      <c r="A14" s="39"/>
      <c r="B14" s="39"/>
      <c r="C14" s="42"/>
      <c r="D14" s="39"/>
      <c r="E14" s="39"/>
      <c r="F14" s="39"/>
      <c r="G14" s="39"/>
      <c r="H14" s="39"/>
      <c r="I14" s="42"/>
      <c r="J14" s="42"/>
      <c r="K14" s="42"/>
      <c r="IT14"/>
      <c r="IU14"/>
    </row>
    <row r="15" spans="1:255" s="43" customFormat="1">
      <c r="A15" s="39"/>
      <c r="B15" s="324" t="s">
        <v>74</v>
      </c>
      <c r="C15" s="42"/>
      <c r="D15" s="39"/>
      <c r="E15" s="39"/>
      <c r="F15" s="39"/>
      <c r="G15" s="39"/>
      <c r="H15" s="39"/>
      <c r="I15" s="324" t="s">
        <v>75</v>
      </c>
      <c r="J15" s="324"/>
      <c r="K15" s="324"/>
      <c r="IT15"/>
      <c r="IU15"/>
    </row>
    <row r="16" spans="1:255" s="43" customFormat="1">
      <c r="A16" s="39"/>
      <c r="B16" s="324" t="s">
        <v>76</v>
      </c>
      <c r="C16" s="42"/>
      <c r="D16" s="39"/>
      <c r="E16" s="39"/>
      <c r="F16" s="39"/>
      <c r="G16" s="39"/>
      <c r="H16" s="39"/>
      <c r="I16" s="324" t="s">
        <v>77</v>
      </c>
      <c r="J16" s="324"/>
      <c r="K16" s="324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</sheetData>
  <mergeCells count="12"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IU132"/>
  <sheetViews>
    <sheetView workbookViewId="0">
      <selection activeCell="B15" sqref="B15:K16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1.2851562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759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500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26.25" thickBot="1">
      <c r="A9" s="23">
        <v>1</v>
      </c>
      <c r="B9" s="194" t="s">
        <v>936</v>
      </c>
      <c r="C9" s="72" t="s">
        <v>935</v>
      </c>
      <c r="D9" s="72" t="s">
        <v>797</v>
      </c>
      <c r="E9" s="17">
        <v>20</v>
      </c>
      <c r="F9" s="46"/>
      <c r="G9" s="212"/>
      <c r="H9" s="118"/>
      <c r="I9" s="97"/>
      <c r="J9" s="122"/>
      <c r="K9" s="92"/>
      <c r="IT9"/>
      <c r="IU9"/>
    </row>
    <row r="10" spans="1:255" s="11" customFormat="1" ht="13.5" thickBot="1">
      <c r="A10" s="313"/>
      <c r="B10" s="315" t="s">
        <v>934</v>
      </c>
      <c r="C10" s="314"/>
      <c r="D10" s="72"/>
      <c r="E10" s="17"/>
      <c r="F10" s="316"/>
      <c r="G10" s="318"/>
      <c r="H10" s="317"/>
      <c r="I10" s="319"/>
      <c r="J10" s="321"/>
      <c r="K10" s="320"/>
      <c r="IT10"/>
      <c r="IU10"/>
    </row>
    <row r="11" spans="1:255" s="11" customFormat="1">
      <c r="A11" s="43"/>
      <c r="B11" s="43"/>
      <c r="C11" s="43"/>
      <c r="D11" s="43"/>
      <c r="E11" s="43"/>
      <c r="F11" s="43"/>
      <c r="G11" s="43"/>
      <c r="H11" s="43"/>
      <c r="I11" s="109"/>
      <c r="J11" s="109"/>
      <c r="K11" s="109"/>
      <c r="L11" s="43"/>
      <c r="IT11"/>
      <c r="IU11"/>
    </row>
    <row r="12" spans="1:255" s="11" customFormat="1">
      <c r="A12" s="43"/>
      <c r="B12" s="43"/>
      <c r="C12" s="43"/>
      <c r="D12" s="43"/>
      <c r="E12" s="43"/>
      <c r="F12" s="43"/>
      <c r="G12" s="43"/>
      <c r="H12" s="43"/>
      <c r="I12" s="109"/>
      <c r="J12" s="109"/>
      <c r="K12" s="109"/>
      <c r="L12" s="43"/>
      <c r="IT12"/>
      <c r="IU12"/>
    </row>
    <row r="13" spans="1:255" s="11" customFormat="1">
      <c r="A13" s="43"/>
      <c r="B13" s="43"/>
      <c r="C13" s="43"/>
      <c r="D13" s="43"/>
      <c r="E13" s="43"/>
      <c r="F13" s="43"/>
      <c r="G13" s="43"/>
      <c r="H13" s="43"/>
      <c r="I13" s="109"/>
      <c r="J13" s="109"/>
      <c r="K13" s="109"/>
      <c r="L13" s="43"/>
      <c r="IT13"/>
      <c r="IU13"/>
    </row>
    <row r="14" spans="1:255" s="11" customFormat="1">
      <c r="A14" s="43"/>
      <c r="B14" s="43"/>
      <c r="C14" s="43"/>
      <c r="D14" s="43"/>
      <c r="E14" s="43"/>
      <c r="F14" s="43"/>
      <c r="G14" s="43"/>
      <c r="H14" s="43"/>
      <c r="I14" s="109"/>
      <c r="J14" s="109"/>
      <c r="K14" s="109"/>
      <c r="L14" s="43"/>
      <c r="IT14"/>
      <c r="IU14"/>
    </row>
    <row r="15" spans="1:255" s="11" customFormat="1">
      <c r="A15" s="43"/>
      <c r="B15" s="324" t="s">
        <v>74</v>
      </c>
      <c r="C15" s="42"/>
      <c r="D15" s="39"/>
      <c r="E15" s="39"/>
      <c r="F15" s="39"/>
      <c r="G15" s="39"/>
      <c r="H15" s="39"/>
      <c r="I15" s="325" t="s">
        <v>75</v>
      </c>
      <c r="J15" s="325"/>
      <c r="K15" s="325"/>
      <c r="L15" s="43"/>
      <c r="IT15"/>
      <c r="IU15"/>
    </row>
    <row r="16" spans="1:255" s="11" customFormat="1">
      <c r="A16" s="43"/>
      <c r="B16" s="324" t="s">
        <v>76</v>
      </c>
      <c r="C16" s="42"/>
      <c r="D16" s="39"/>
      <c r="E16" s="39"/>
      <c r="F16" s="39"/>
      <c r="G16" s="39"/>
      <c r="H16" s="39"/>
      <c r="I16" s="325" t="s">
        <v>77</v>
      </c>
      <c r="J16" s="325"/>
      <c r="K16" s="325"/>
      <c r="L16" s="43"/>
      <c r="IT16"/>
      <c r="IU16"/>
    </row>
    <row r="17" spans="1:255" s="11" customFormat="1">
      <c r="A17" s="43"/>
      <c r="B17" s="43"/>
      <c r="C17" s="43"/>
      <c r="D17" s="43"/>
      <c r="E17" s="43"/>
      <c r="F17" s="43"/>
      <c r="G17" s="43"/>
      <c r="H17" s="43"/>
      <c r="I17" s="109"/>
      <c r="J17" s="109"/>
      <c r="K17" s="109"/>
      <c r="L17" s="43"/>
      <c r="IT17"/>
      <c r="IU17"/>
    </row>
    <row r="18" spans="1:255" s="11" customFormat="1">
      <c r="A18" s="43"/>
      <c r="B18" s="43"/>
      <c r="C18" s="43"/>
      <c r="D18" s="43"/>
      <c r="E18" s="43"/>
      <c r="F18" s="43"/>
      <c r="G18" s="43"/>
      <c r="H18" s="43"/>
      <c r="I18" s="109"/>
      <c r="J18" s="109"/>
      <c r="K18" s="109"/>
      <c r="L18" s="43"/>
      <c r="IT18"/>
      <c r="IU18"/>
    </row>
    <row r="19" spans="1:255" s="11" customFormat="1">
      <c r="A19" s="43"/>
      <c r="B19" s="43"/>
      <c r="C19" s="43"/>
      <c r="D19" s="43"/>
      <c r="E19" s="43"/>
      <c r="F19" s="43"/>
      <c r="G19" s="43"/>
      <c r="H19" s="43"/>
      <c r="I19" s="109"/>
      <c r="J19" s="109"/>
      <c r="K19" s="109"/>
      <c r="L19" s="43"/>
      <c r="IT19"/>
      <c r="IU19"/>
    </row>
    <row r="20" spans="1:255" s="11" customFormat="1">
      <c r="A20" s="43"/>
      <c r="B20" s="43"/>
      <c r="C20" s="43"/>
      <c r="D20" s="43"/>
      <c r="E20" s="43"/>
      <c r="F20" s="43"/>
      <c r="G20" s="43"/>
      <c r="H20" s="43"/>
      <c r="I20" s="109"/>
      <c r="J20" s="109"/>
      <c r="K20" s="109"/>
      <c r="L20" s="43"/>
      <c r="IT20"/>
      <c r="IU20"/>
    </row>
    <row r="21" spans="1:255" s="11" customFormat="1">
      <c r="A21" s="43"/>
      <c r="B21" s="43"/>
      <c r="C21" s="43"/>
      <c r="D21" s="43"/>
      <c r="E21" s="43"/>
      <c r="F21" s="43"/>
      <c r="G21" s="43"/>
      <c r="H21" s="43"/>
      <c r="I21" s="109"/>
      <c r="J21" s="109"/>
      <c r="K21" s="109"/>
      <c r="L21" s="43"/>
      <c r="IT21"/>
      <c r="IU21"/>
    </row>
    <row r="22" spans="1:255" s="11" customFormat="1">
      <c r="A22" s="43"/>
      <c r="B22" s="43"/>
      <c r="C22" s="43"/>
      <c r="D22" s="43"/>
      <c r="E22" s="43"/>
      <c r="F22" s="43"/>
      <c r="G22" s="43"/>
      <c r="H22" s="43"/>
      <c r="I22" s="109"/>
      <c r="J22" s="109"/>
      <c r="K22" s="109"/>
      <c r="L22" s="43"/>
      <c r="IT22"/>
      <c r="IU22"/>
    </row>
    <row r="23" spans="1:255" s="11" customFormat="1">
      <c r="A23" s="43"/>
      <c r="B23" s="43"/>
      <c r="C23" s="43"/>
      <c r="D23" s="43"/>
      <c r="E23" s="43"/>
      <c r="F23" s="43"/>
      <c r="G23" s="43"/>
      <c r="H23" s="43"/>
      <c r="I23" s="109"/>
      <c r="J23" s="109"/>
      <c r="K23" s="109"/>
      <c r="L23" s="43"/>
      <c r="IT23"/>
      <c r="IU23"/>
    </row>
    <row r="24" spans="1:255" s="11" customFormat="1">
      <c r="A24" s="43"/>
      <c r="B24" s="43"/>
      <c r="C24" s="43"/>
      <c r="D24" s="43"/>
      <c r="E24" s="43"/>
      <c r="F24" s="43"/>
      <c r="G24" s="43"/>
      <c r="H24" s="43"/>
      <c r="I24" s="109"/>
      <c r="J24" s="109"/>
      <c r="K24" s="109"/>
      <c r="L24" s="43"/>
      <c r="IT24"/>
      <c r="IU24"/>
    </row>
    <row r="25" spans="1:255" s="38" customFormat="1">
      <c r="A25" s="43"/>
      <c r="B25" s="43"/>
      <c r="C25" s="43"/>
      <c r="D25" s="43"/>
      <c r="E25" s="43"/>
      <c r="F25" s="43"/>
      <c r="G25" s="43"/>
      <c r="H25" s="43"/>
      <c r="I25" s="109"/>
      <c r="J25" s="109"/>
      <c r="K25" s="109"/>
      <c r="L25" s="43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L104"/>
      <c r="IT104"/>
      <c r="IU104"/>
    </row>
    <row r="105" spans="9:255" s="43" customFormat="1">
      <c r="I105" s="109"/>
      <c r="J105" s="109"/>
      <c r="K105" s="109"/>
      <c r="L105"/>
      <c r="IT105"/>
      <c r="IU105"/>
    </row>
    <row r="106" spans="9:255" s="43" customFormat="1">
      <c r="I106" s="109"/>
      <c r="J106" s="109"/>
      <c r="K106" s="109"/>
      <c r="L106"/>
      <c r="IT106"/>
      <c r="IU106"/>
    </row>
    <row r="107" spans="9:255" s="43" customFormat="1">
      <c r="I107" s="109"/>
      <c r="J107" s="109"/>
      <c r="K107" s="109"/>
      <c r="L107"/>
      <c r="IT107"/>
      <c r="IU107"/>
    </row>
    <row r="108" spans="9:255" s="43" customFormat="1">
      <c r="I108" s="109"/>
      <c r="J108" s="109"/>
      <c r="K108" s="109"/>
      <c r="L108"/>
      <c r="IT108"/>
      <c r="IU108"/>
    </row>
    <row r="109" spans="9:255" s="43" customFormat="1">
      <c r="I109" s="109"/>
      <c r="J109" s="109"/>
      <c r="K109" s="109"/>
      <c r="L109"/>
      <c r="IT109"/>
      <c r="IU109"/>
    </row>
    <row r="110" spans="9:255" s="43" customFormat="1">
      <c r="I110" s="109"/>
      <c r="J110" s="109"/>
      <c r="K110" s="109"/>
      <c r="L110"/>
      <c r="IT110"/>
      <c r="IU110"/>
    </row>
    <row r="111" spans="9:255" s="43" customFormat="1">
      <c r="I111" s="109"/>
      <c r="J111" s="109"/>
      <c r="K111" s="109"/>
      <c r="L111"/>
      <c r="IT111"/>
      <c r="IU111"/>
    </row>
    <row r="112" spans="9:255" s="43" customFormat="1">
      <c r="I112" s="109"/>
      <c r="J112" s="109"/>
      <c r="K112" s="109"/>
      <c r="L112"/>
      <c r="IT112"/>
      <c r="IU112"/>
    </row>
    <row r="113" spans="9:255" s="43" customFormat="1">
      <c r="I113" s="109"/>
      <c r="J113" s="109"/>
      <c r="K113" s="109"/>
      <c r="L113"/>
      <c r="IT113"/>
      <c r="IU113"/>
    </row>
    <row r="114" spans="9:255" s="43" customFormat="1">
      <c r="I114" s="109"/>
      <c r="J114" s="109"/>
      <c r="K114" s="109"/>
      <c r="L114"/>
      <c r="IT114"/>
      <c r="IU114"/>
    </row>
    <row r="115" spans="9:255" s="43" customFormat="1">
      <c r="I115" s="109"/>
      <c r="J115" s="109"/>
      <c r="K115" s="109"/>
      <c r="L115"/>
      <c r="IT115"/>
      <c r="IU115"/>
    </row>
    <row r="116" spans="9:255" s="43" customFormat="1">
      <c r="I116" s="109"/>
      <c r="J116" s="109"/>
      <c r="K116" s="109"/>
      <c r="L116"/>
      <c r="IT116"/>
      <c r="IU116"/>
    </row>
    <row r="117" spans="9:255" s="43" customFormat="1">
      <c r="I117" s="109"/>
      <c r="J117" s="109"/>
      <c r="K117" s="109"/>
      <c r="L117"/>
      <c r="IT117"/>
      <c r="IU117"/>
    </row>
    <row r="118" spans="9:255" s="43" customFormat="1">
      <c r="I118" s="109"/>
      <c r="J118" s="109"/>
      <c r="K118" s="109"/>
      <c r="L118"/>
      <c r="IT118"/>
      <c r="IU118"/>
    </row>
    <row r="119" spans="9:255" s="43" customFormat="1">
      <c r="I119" s="109"/>
      <c r="J119" s="109"/>
      <c r="K119" s="109"/>
      <c r="L119"/>
      <c r="IT119"/>
      <c r="IU119"/>
    </row>
    <row r="120" spans="9:255" s="43" customFormat="1">
      <c r="I120" s="109"/>
      <c r="J120" s="109"/>
      <c r="K120" s="109"/>
      <c r="L120"/>
      <c r="IT120"/>
      <c r="IU120"/>
    </row>
    <row r="121" spans="9:255" s="43" customFormat="1">
      <c r="I121" s="109"/>
      <c r="J121" s="109"/>
      <c r="K121" s="109"/>
      <c r="L121"/>
      <c r="IT121"/>
      <c r="IU121"/>
    </row>
    <row r="122" spans="9:255" s="43" customFormat="1">
      <c r="I122" s="109"/>
      <c r="J122" s="109"/>
      <c r="K122" s="109"/>
      <c r="L122"/>
      <c r="IT122"/>
      <c r="IU122"/>
    </row>
    <row r="123" spans="9:255" s="43" customFormat="1">
      <c r="I123" s="109"/>
      <c r="J123" s="109"/>
      <c r="K123" s="109"/>
      <c r="L123"/>
      <c r="IT123"/>
      <c r="IU123"/>
    </row>
    <row r="124" spans="9:255" s="43" customFormat="1">
      <c r="I124" s="109"/>
      <c r="J124" s="109"/>
      <c r="K124" s="109"/>
      <c r="L124"/>
      <c r="IT124"/>
      <c r="IU124"/>
    </row>
    <row r="125" spans="9:255" s="43" customFormat="1">
      <c r="I125" s="109"/>
      <c r="J125" s="109"/>
      <c r="K125" s="109"/>
      <c r="L125"/>
      <c r="IT125"/>
      <c r="IU125"/>
    </row>
    <row r="126" spans="9:255" s="43" customFormat="1">
      <c r="I126" s="109"/>
      <c r="J126" s="109"/>
      <c r="K126" s="109"/>
      <c r="L126"/>
      <c r="IT126"/>
      <c r="IU126"/>
    </row>
    <row r="127" spans="9:255" s="43" customFormat="1">
      <c r="I127" s="109"/>
      <c r="J127" s="109"/>
      <c r="K127" s="109"/>
      <c r="L127"/>
      <c r="IT127"/>
      <c r="IU127"/>
    </row>
    <row r="128" spans="9:255" s="43" customFormat="1">
      <c r="I128" s="109"/>
      <c r="J128" s="109"/>
      <c r="K128" s="109"/>
      <c r="L128"/>
      <c r="IT128"/>
      <c r="IU128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</sheetData>
  <mergeCells count="14">
    <mergeCell ref="I15:K15"/>
    <mergeCell ref="I16:K16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IU148"/>
  <sheetViews>
    <sheetView workbookViewId="0">
      <selection activeCell="P19" sqref="P19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760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714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23">
        <v>1</v>
      </c>
      <c r="B9" s="16" t="s">
        <v>525</v>
      </c>
      <c r="C9" s="65" t="s">
        <v>526</v>
      </c>
      <c r="D9" s="17" t="s">
        <v>60</v>
      </c>
      <c r="E9" s="17">
        <v>50</v>
      </c>
      <c r="F9" s="102"/>
      <c r="G9" s="113"/>
      <c r="H9" s="118"/>
      <c r="I9" s="97"/>
      <c r="J9" s="97"/>
      <c r="K9" s="32"/>
      <c r="IT9"/>
      <c r="IU9"/>
    </row>
    <row r="10" spans="1:255" s="11" customFormat="1">
      <c r="A10" s="23">
        <f t="shared" ref="A10" si="0">A9+1</f>
        <v>2</v>
      </c>
      <c r="B10" s="16" t="s">
        <v>527</v>
      </c>
      <c r="C10" s="65" t="s">
        <v>528</v>
      </c>
      <c r="D10" s="17" t="s">
        <v>20</v>
      </c>
      <c r="E10" s="17">
        <v>45</v>
      </c>
      <c r="F10" s="102"/>
      <c r="G10" s="113"/>
      <c r="H10" s="118"/>
      <c r="I10" s="97"/>
      <c r="J10" s="97"/>
      <c r="K10" s="20"/>
      <c r="IT10"/>
      <c r="IU10"/>
    </row>
    <row r="11" spans="1:255" s="11" customFormat="1">
      <c r="A11" s="23">
        <v>3</v>
      </c>
      <c r="B11" s="16" t="s">
        <v>529</v>
      </c>
      <c r="C11" s="77" t="s">
        <v>530</v>
      </c>
      <c r="D11" s="17" t="s">
        <v>767</v>
      </c>
      <c r="E11" s="17">
        <v>20</v>
      </c>
      <c r="F11" s="102"/>
      <c r="G11" s="113"/>
      <c r="H11" s="118"/>
      <c r="I11" s="97"/>
      <c r="J11" s="97"/>
      <c r="K11" s="20"/>
      <c r="IT11"/>
      <c r="IU11"/>
    </row>
    <row r="12" spans="1:255" s="11" customFormat="1">
      <c r="A12" s="23">
        <v>4</v>
      </c>
      <c r="B12" s="28" t="s">
        <v>531</v>
      </c>
      <c r="C12" s="23" t="s">
        <v>112</v>
      </c>
      <c r="D12" s="17" t="s">
        <v>60</v>
      </c>
      <c r="E12" s="23">
        <v>22</v>
      </c>
      <c r="F12" s="61"/>
      <c r="G12" s="113"/>
      <c r="H12" s="118"/>
      <c r="I12" s="97"/>
      <c r="J12" s="97"/>
      <c r="K12" s="20"/>
      <c r="IT12"/>
      <c r="IU12"/>
    </row>
    <row r="13" spans="1:255" s="11" customFormat="1" ht="25.5">
      <c r="A13" s="23">
        <v>5</v>
      </c>
      <c r="B13" s="240" t="s">
        <v>784</v>
      </c>
      <c r="C13" s="78" t="s">
        <v>881</v>
      </c>
      <c r="D13" s="23" t="s">
        <v>60</v>
      </c>
      <c r="E13" s="241">
        <v>10</v>
      </c>
      <c r="F13" s="61"/>
      <c r="G13" s="113"/>
      <c r="H13" s="118"/>
      <c r="I13" s="97"/>
      <c r="J13" s="97"/>
      <c r="K13" s="20"/>
      <c r="IT13"/>
      <c r="IU13"/>
    </row>
    <row r="14" spans="1:255" s="11" customFormat="1" ht="13.5" thickBot="1">
      <c r="A14" s="23">
        <v>6</v>
      </c>
      <c r="B14" s="240" t="s">
        <v>785</v>
      </c>
      <c r="C14" s="78" t="s">
        <v>894</v>
      </c>
      <c r="D14" s="23" t="s">
        <v>20</v>
      </c>
      <c r="E14" s="241">
        <v>130</v>
      </c>
      <c r="F14" s="61"/>
      <c r="G14" s="113"/>
      <c r="H14" s="118"/>
      <c r="I14" s="97"/>
      <c r="J14" s="97"/>
      <c r="K14" s="20"/>
      <c r="IT14"/>
      <c r="IU14"/>
    </row>
    <row r="15" spans="1:255" s="11" customFormat="1" ht="13.5" thickBot="1">
      <c r="A15" s="23"/>
      <c r="B15" s="40" t="s">
        <v>73</v>
      </c>
      <c r="C15" s="12"/>
      <c r="D15" s="12"/>
      <c r="E15" s="12"/>
      <c r="F15" s="12"/>
      <c r="G15" s="117"/>
      <c r="H15" s="41"/>
      <c r="I15" s="210"/>
      <c r="J15" s="117"/>
      <c r="K15" s="20"/>
      <c r="IT15"/>
      <c r="IU15"/>
    </row>
    <row r="16" spans="1:255" s="38" customFormat="1">
      <c r="A16" s="23"/>
      <c r="K16" s="108"/>
      <c r="IT16"/>
      <c r="IU16"/>
    </row>
    <row r="17" spans="1:255" s="43" customFormat="1">
      <c r="A17" s="39"/>
      <c r="B17" s="39"/>
      <c r="C17" s="42"/>
      <c r="D17" s="39"/>
      <c r="E17" s="39"/>
      <c r="F17" s="39"/>
      <c r="G17" s="39"/>
      <c r="H17" s="39"/>
      <c r="I17" s="42"/>
      <c r="J17" s="42"/>
      <c r="K17" s="42"/>
      <c r="IT17"/>
      <c r="IU17"/>
    </row>
    <row r="18" spans="1:255" s="43" customFormat="1">
      <c r="A18" s="39"/>
      <c r="B18" s="39"/>
      <c r="C18" s="42"/>
      <c r="D18" s="39"/>
      <c r="E18" s="39"/>
      <c r="F18" s="39"/>
      <c r="G18" s="39"/>
      <c r="H18" s="39"/>
      <c r="I18" s="42"/>
      <c r="J18" s="42"/>
      <c r="K18" s="42"/>
      <c r="IT18"/>
      <c r="IU18"/>
    </row>
    <row r="19" spans="1:255" s="43" customFormat="1">
      <c r="A19" s="39"/>
      <c r="B19" s="1" t="s">
        <v>74</v>
      </c>
      <c r="C19" s="42"/>
      <c r="D19" s="39"/>
      <c r="E19" s="39"/>
      <c r="F19" s="39"/>
      <c r="G19" s="39"/>
      <c r="H19" s="39"/>
      <c r="I19" s="325" t="s">
        <v>75</v>
      </c>
      <c r="J19" s="325"/>
      <c r="K19" s="325"/>
      <c r="IT19"/>
      <c r="IU19"/>
    </row>
    <row r="20" spans="1:255" s="43" customFormat="1">
      <c r="A20" s="39"/>
      <c r="B20" s="1" t="s">
        <v>76</v>
      </c>
      <c r="C20" s="42"/>
      <c r="D20" s="39"/>
      <c r="E20" s="39"/>
      <c r="F20" s="39"/>
      <c r="G20" s="39"/>
      <c r="H20" s="39"/>
      <c r="I20" s="325" t="s">
        <v>77</v>
      </c>
      <c r="J20" s="325"/>
      <c r="K20" s="325"/>
      <c r="IT20"/>
      <c r="IU20"/>
    </row>
    <row r="21" spans="1:255" s="43" customFormat="1">
      <c r="I21" s="109"/>
      <c r="J21" s="109"/>
      <c r="K21" s="109"/>
      <c r="IT21"/>
      <c r="IU21"/>
    </row>
    <row r="22" spans="1:255" s="43" customFormat="1">
      <c r="I22" s="109"/>
      <c r="J22" s="109"/>
      <c r="K22" s="109"/>
      <c r="IT22"/>
      <c r="IU22"/>
    </row>
    <row r="23" spans="1:255" s="43" customFormat="1">
      <c r="I23" s="109"/>
      <c r="J23" s="109"/>
      <c r="K23" s="109"/>
      <c r="IT23"/>
      <c r="IU23"/>
    </row>
    <row r="24" spans="1:255" s="43" customFormat="1">
      <c r="I24" s="109"/>
      <c r="J24" s="109"/>
      <c r="K24" s="109"/>
      <c r="IT24"/>
      <c r="IU24"/>
    </row>
    <row r="25" spans="1:255" s="43" customFormat="1">
      <c r="I25" s="109"/>
      <c r="J25" s="109"/>
      <c r="K25" s="109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 s="43" customFormat="1">
      <c r="I119" s="109"/>
      <c r="J119" s="109"/>
      <c r="K119" s="109"/>
      <c r="IT119"/>
      <c r="IU11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</sheetData>
  <mergeCells count="14">
    <mergeCell ref="I20:K20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9:K19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U34" sqref="U34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customWidth="1"/>
    <col min="10" max="10" width="12.7109375" customWidth="1"/>
    <col min="11" max="11" width="25.7109375" customWidth="1"/>
  </cols>
  <sheetData>
    <row r="1" spans="1:11">
      <c r="A1" s="4"/>
      <c r="B1" s="5"/>
      <c r="C1" s="5"/>
      <c r="D1" s="6"/>
      <c r="E1" s="7"/>
      <c r="F1" s="7"/>
      <c r="G1" s="7"/>
      <c r="H1" s="326" t="s">
        <v>930</v>
      </c>
      <c r="I1" s="326"/>
      <c r="J1" s="326"/>
      <c r="K1" s="326"/>
    </row>
    <row r="2" spans="1:1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</row>
    <row r="3" spans="1:1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</row>
    <row r="4" spans="1:11">
      <c r="A4" s="327" t="s">
        <v>940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>
      <c r="A5" s="247"/>
      <c r="B5" s="5"/>
      <c r="C5" s="5"/>
      <c r="D5" s="6"/>
      <c r="E5" s="7"/>
      <c r="F5" s="7"/>
      <c r="G5" s="7"/>
      <c r="H5" s="7"/>
      <c r="I5" s="107"/>
      <c r="J5" s="107"/>
      <c r="K5" s="60"/>
    </row>
    <row r="6" spans="1:11">
      <c r="A6" s="11"/>
      <c r="B6" s="11"/>
      <c r="C6" s="12"/>
      <c r="D6" s="13"/>
      <c r="E6" s="13"/>
      <c r="F6" s="13"/>
      <c r="G6" s="13"/>
      <c r="H6" s="11"/>
      <c r="I6" s="13"/>
      <c r="J6" s="13"/>
      <c r="K6" s="13"/>
    </row>
    <row r="7" spans="1:1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</row>
    <row r="8" spans="1:11" ht="16.149999999999999" customHeight="1">
      <c r="A8" s="331"/>
      <c r="B8" s="331"/>
      <c r="C8" s="331"/>
      <c r="D8" s="331"/>
      <c r="E8" s="331"/>
      <c r="F8" s="332"/>
      <c r="G8" s="332"/>
      <c r="H8" s="248" t="s">
        <v>11</v>
      </c>
      <c r="I8" s="248" t="s">
        <v>12</v>
      </c>
      <c r="J8" s="331"/>
      <c r="K8" s="332"/>
    </row>
    <row r="9" spans="1:11" ht="25.5">
      <c r="A9" s="235">
        <v>1</v>
      </c>
      <c r="B9" s="236" t="s">
        <v>901</v>
      </c>
      <c r="C9" s="237" t="s">
        <v>882</v>
      </c>
      <c r="D9" s="238" t="s">
        <v>44</v>
      </c>
      <c r="E9" s="227">
        <v>20</v>
      </c>
      <c r="F9" s="239"/>
      <c r="G9" s="229"/>
      <c r="H9" s="230"/>
      <c r="I9" s="231"/>
      <c r="J9" s="231"/>
      <c r="K9" s="225"/>
    </row>
    <row r="10" spans="1:11" ht="26.25" thickBot="1">
      <c r="A10" s="235">
        <v>2</v>
      </c>
      <c r="B10" s="236" t="s">
        <v>900</v>
      </c>
      <c r="C10" s="237" t="s">
        <v>883</v>
      </c>
      <c r="D10" s="238" t="s">
        <v>44</v>
      </c>
      <c r="E10" s="227">
        <v>50</v>
      </c>
      <c r="F10" s="239"/>
      <c r="G10" s="234"/>
      <c r="H10" s="230"/>
      <c r="I10" s="231"/>
      <c r="J10" s="233"/>
      <c r="K10" s="225"/>
    </row>
    <row r="11" spans="1:11" ht="13.5" thickBot="1">
      <c r="A11" s="39"/>
      <c r="B11" s="224" t="s">
        <v>73</v>
      </c>
      <c r="C11" s="12"/>
      <c r="D11" s="12"/>
      <c r="E11" s="12"/>
      <c r="F11" s="12"/>
      <c r="G11" s="117"/>
      <c r="H11" s="41"/>
      <c r="I11" s="210"/>
      <c r="J11" s="117"/>
      <c r="K11" s="108"/>
    </row>
    <row r="12" spans="1:1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</row>
    <row r="13" spans="1:11">
      <c r="A13" s="39"/>
      <c r="B13" s="39"/>
      <c r="C13" s="42"/>
      <c r="D13" s="39"/>
      <c r="E13" s="39"/>
      <c r="F13" s="39"/>
      <c r="G13" s="39"/>
      <c r="H13" s="39"/>
      <c r="I13" s="42"/>
      <c r="J13" s="42"/>
      <c r="K13" s="42"/>
    </row>
    <row r="14" spans="1:11">
      <c r="A14" s="39"/>
      <c r="B14" s="246" t="s">
        <v>74</v>
      </c>
      <c r="C14" s="42"/>
      <c r="D14" s="39"/>
      <c r="E14" s="39"/>
      <c r="F14" s="39"/>
      <c r="G14" s="39"/>
      <c r="H14" s="39"/>
      <c r="I14" s="325" t="s">
        <v>75</v>
      </c>
      <c r="J14" s="325"/>
      <c r="K14" s="325"/>
    </row>
    <row r="15" spans="1:11">
      <c r="A15" s="39"/>
      <c r="B15" s="246" t="s">
        <v>76</v>
      </c>
      <c r="C15" s="42"/>
      <c r="D15" s="39"/>
      <c r="E15" s="39"/>
      <c r="F15" s="39"/>
      <c r="G15" s="39"/>
      <c r="H15" s="39"/>
      <c r="I15" s="325" t="s">
        <v>77</v>
      </c>
      <c r="J15" s="325"/>
      <c r="K15" s="325"/>
    </row>
  </sheetData>
  <mergeCells count="14">
    <mergeCell ref="I15:K15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4:K14"/>
  </mergeCells>
  <pageMargins left="0.39370078740157483" right="0.39370078740157483" top="0.59055118110236227" bottom="0.59055118110236227" header="0" footer="0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U142"/>
  <sheetViews>
    <sheetView workbookViewId="0">
      <selection activeCell="V30" sqref="V30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761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600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13.5" thickBot="1">
      <c r="A9" s="23">
        <v>1</v>
      </c>
      <c r="B9" s="94" t="s">
        <v>719</v>
      </c>
      <c r="C9" s="95" t="s">
        <v>720</v>
      </c>
      <c r="D9" s="72" t="s">
        <v>543</v>
      </c>
      <c r="E9" s="17">
        <v>10</v>
      </c>
      <c r="F9" s="214"/>
      <c r="G9" s="99"/>
      <c r="H9" s="118"/>
      <c r="I9" s="97"/>
      <c r="J9" s="97"/>
      <c r="K9" s="15"/>
      <c r="IT9"/>
      <c r="IU9"/>
    </row>
    <row r="10" spans="1:255" s="38" customFormat="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210"/>
      <c r="J10" s="117"/>
      <c r="K10" s="108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1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  <c r="IT13"/>
      <c r="IU13"/>
    </row>
    <row r="14" spans="1:255" s="43" customFormat="1">
      <c r="A14" s="39"/>
      <c r="B14" s="1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  <c r="IT14"/>
      <c r="IU14"/>
    </row>
    <row r="15" spans="1:255" s="43" customFormat="1">
      <c r="I15" s="109"/>
      <c r="J15" s="109"/>
      <c r="K15" s="109"/>
      <c r="IT15"/>
      <c r="IU15"/>
    </row>
    <row r="16" spans="1:255" s="43" customFormat="1">
      <c r="I16" s="109"/>
      <c r="J16" s="109"/>
      <c r="K16" s="109"/>
      <c r="IT16"/>
      <c r="IU16"/>
    </row>
    <row r="17" spans="2:255" s="43" customFormat="1">
      <c r="I17" s="109"/>
      <c r="J17" s="109"/>
      <c r="K17" s="109"/>
      <c r="IT17"/>
      <c r="IU17"/>
    </row>
    <row r="18" spans="2:255" s="43" customFormat="1">
      <c r="I18" s="109"/>
      <c r="J18" s="109"/>
      <c r="K18" s="109"/>
      <c r="IT18"/>
      <c r="IU18"/>
    </row>
    <row r="19" spans="2:255" s="43" customFormat="1">
      <c r="I19" s="109"/>
      <c r="J19" s="109"/>
      <c r="K19" s="109"/>
      <c r="IT19"/>
      <c r="IU19"/>
    </row>
    <row r="20" spans="2:255" s="43" customFormat="1">
      <c r="B20" s="110"/>
      <c r="I20" s="109"/>
      <c r="J20" s="109"/>
      <c r="K20" s="109"/>
      <c r="IT20"/>
      <c r="IU20"/>
    </row>
    <row r="21" spans="2:255" s="43" customFormat="1">
      <c r="B21" s="110"/>
      <c r="I21" s="109"/>
      <c r="J21" s="109"/>
      <c r="K21" s="109"/>
      <c r="IT21"/>
      <c r="IU21"/>
    </row>
    <row r="22" spans="2:255" s="43" customFormat="1">
      <c r="I22" s="109"/>
      <c r="J22" s="109"/>
      <c r="K22" s="109"/>
      <c r="IT22"/>
      <c r="IU22"/>
    </row>
    <row r="23" spans="2:255" s="43" customFormat="1">
      <c r="I23" s="109"/>
      <c r="J23" s="109"/>
      <c r="K23" s="109"/>
      <c r="IT23"/>
      <c r="IU23"/>
    </row>
    <row r="24" spans="2:255" s="43" customFormat="1">
      <c r="I24" s="109"/>
      <c r="J24" s="109"/>
      <c r="K24" s="109"/>
      <c r="IT24"/>
      <c r="IU24"/>
    </row>
    <row r="25" spans="2:255" s="43" customFormat="1">
      <c r="I25" s="109"/>
      <c r="J25" s="109"/>
      <c r="K25" s="109"/>
      <c r="IT25"/>
      <c r="IU25"/>
    </row>
    <row r="26" spans="2:255" s="43" customFormat="1">
      <c r="I26" s="109"/>
      <c r="J26" s="109"/>
      <c r="K26" s="109"/>
      <c r="IT26"/>
      <c r="IU26"/>
    </row>
    <row r="27" spans="2:255" s="43" customFormat="1">
      <c r="I27" s="109"/>
      <c r="J27" s="109"/>
      <c r="K27" s="109"/>
      <c r="IT27"/>
      <c r="IU27"/>
    </row>
    <row r="28" spans="2:255" s="43" customFormat="1">
      <c r="I28" s="109"/>
      <c r="J28" s="109"/>
      <c r="K28" s="109"/>
      <c r="IT28"/>
      <c r="IU28"/>
    </row>
    <row r="29" spans="2:255" s="43" customFormat="1">
      <c r="I29" s="109"/>
      <c r="J29" s="109"/>
      <c r="K29" s="109"/>
      <c r="IT29"/>
      <c r="IU29"/>
    </row>
    <row r="30" spans="2:255" s="43" customFormat="1">
      <c r="I30" s="109"/>
      <c r="J30" s="109"/>
      <c r="K30" s="109"/>
      <c r="IT30"/>
      <c r="IU30"/>
    </row>
    <row r="31" spans="2:255" s="43" customFormat="1">
      <c r="I31" s="109"/>
      <c r="J31" s="109"/>
      <c r="K31" s="109"/>
      <c r="IT31"/>
      <c r="IU31"/>
    </row>
    <row r="32" spans="2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255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255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</sheetData>
  <mergeCells count="14"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3:K13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148"/>
  <sheetViews>
    <sheetView topLeftCell="A16" workbookViewId="0">
      <selection activeCell="O11" sqref="O11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725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95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33" t="s">
        <v>4</v>
      </c>
      <c r="B7" s="334" t="s">
        <v>5</v>
      </c>
      <c r="C7" s="334" t="s">
        <v>6</v>
      </c>
      <c r="D7" s="334" t="s">
        <v>619</v>
      </c>
      <c r="E7" s="334" t="s">
        <v>642</v>
      </c>
      <c r="F7" s="335" t="s">
        <v>7</v>
      </c>
      <c r="G7" s="335" t="s">
        <v>8</v>
      </c>
      <c r="H7" s="333" t="s">
        <v>9</v>
      </c>
      <c r="I7" s="333"/>
      <c r="J7" s="333" t="s">
        <v>10</v>
      </c>
      <c r="K7" s="330" t="s">
        <v>722</v>
      </c>
      <c r="IT7"/>
      <c r="IU7"/>
    </row>
    <row r="8" spans="1:255" s="14" customFormat="1" ht="16.149999999999999" customHeight="1">
      <c r="A8" s="333"/>
      <c r="B8" s="333"/>
      <c r="C8" s="333"/>
      <c r="D8" s="333"/>
      <c r="E8" s="333"/>
      <c r="F8" s="335"/>
      <c r="G8" s="335"/>
      <c r="H8" s="129" t="s">
        <v>11</v>
      </c>
      <c r="I8" s="129" t="s">
        <v>12</v>
      </c>
      <c r="J8" s="333"/>
      <c r="K8" s="330"/>
      <c r="IT8"/>
      <c r="IU8"/>
    </row>
    <row r="9" spans="1:255" s="11" customFormat="1" ht="38.25">
      <c r="A9" s="130">
        <v>1</v>
      </c>
      <c r="B9" s="154" t="s">
        <v>133</v>
      </c>
      <c r="C9" s="131" t="s">
        <v>651</v>
      </c>
      <c r="D9" s="131" t="s">
        <v>134</v>
      </c>
      <c r="E9" s="131">
        <v>5</v>
      </c>
      <c r="F9" s="132"/>
      <c r="G9" s="148"/>
      <c r="H9" s="118"/>
      <c r="I9" s="149"/>
      <c r="J9" s="149"/>
      <c r="K9" s="135"/>
      <c r="IT9"/>
      <c r="IU9"/>
    </row>
    <row r="10" spans="1:255" s="11" customFormat="1" ht="127.5">
      <c r="A10" s="131">
        <f>A9+1</f>
        <v>2</v>
      </c>
      <c r="B10" s="125" t="s">
        <v>135</v>
      </c>
      <c r="C10" s="131" t="s">
        <v>136</v>
      </c>
      <c r="D10" s="131" t="s">
        <v>654</v>
      </c>
      <c r="E10" s="131">
        <v>5</v>
      </c>
      <c r="F10" s="132"/>
      <c r="G10" s="148"/>
      <c r="H10" s="118"/>
      <c r="I10" s="149"/>
      <c r="J10" s="149"/>
      <c r="K10" s="135"/>
      <c r="IT10"/>
      <c r="IU10"/>
    </row>
    <row r="11" spans="1:255" s="11" customFormat="1" ht="89.25">
      <c r="A11" s="131">
        <f t="shared" ref="A11:A15" si="0">A10+1</f>
        <v>3</v>
      </c>
      <c r="B11" s="125" t="s">
        <v>137</v>
      </c>
      <c r="C11" s="136" t="s">
        <v>617</v>
      </c>
      <c r="D11" s="131" t="s">
        <v>654</v>
      </c>
      <c r="E11" s="136">
        <v>470</v>
      </c>
      <c r="F11" s="132"/>
      <c r="G11" s="148"/>
      <c r="H11" s="118"/>
      <c r="I11" s="149"/>
      <c r="J11" s="149"/>
      <c r="K11" s="135"/>
      <c r="IT11"/>
      <c r="IU11"/>
    </row>
    <row r="12" spans="1:255" s="11" customFormat="1" ht="89.25">
      <c r="A12" s="131">
        <f t="shared" si="0"/>
        <v>4</v>
      </c>
      <c r="B12" s="125" t="s">
        <v>620</v>
      </c>
      <c r="C12" s="136" t="s">
        <v>621</v>
      </c>
      <c r="D12" s="131" t="s">
        <v>654</v>
      </c>
      <c r="E12" s="136">
        <v>940</v>
      </c>
      <c r="F12" s="132"/>
      <c r="G12" s="148"/>
      <c r="H12" s="118"/>
      <c r="I12" s="149"/>
      <c r="J12" s="149"/>
      <c r="K12" s="135"/>
      <c r="IT12"/>
      <c r="IU12"/>
    </row>
    <row r="13" spans="1:255" s="11" customFormat="1" ht="51">
      <c r="A13" s="131">
        <f t="shared" si="0"/>
        <v>5</v>
      </c>
      <c r="B13" s="126" t="s">
        <v>138</v>
      </c>
      <c r="C13" s="136" t="s">
        <v>136</v>
      </c>
      <c r="D13" s="131" t="s">
        <v>654</v>
      </c>
      <c r="E13" s="136">
        <v>6</v>
      </c>
      <c r="F13" s="132"/>
      <c r="G13" s="148"/>
      <c r="H13" s="118"/>
      <c r="I13" s="149"/>
      <c r="J13" s="149"/>
      <c r="K13" s="135"/>
      <c r="IT13"/>
      <c r="IU13"/>
    </row>
    <row r="14" spans="1:255" s="11" customFormat="1" ht="51">
      <c r="A14" s="131">
        <f t="shared" si="0"/>
        <v>6</v>
      </c>
      <c r="B14" s="127" t="s">
        <v>650</v>
      </c>
      <c r="C14" s="138" t="s">
        <v>652</v>
      </c>
      <c r="D14" s="131" t="s">
        <v>654</v>
      </c>
      <c r="E14" s="153">
        <v>3</v>
      </c>
      <c r="F14" s="135"/>
      <c r="G14" s="149"/>
      <c r="H14" s="118"/>
      <c r="I14" s="149"/>
      <c r="J14" s="149"/>
      <c r="K14" s="135"/>
      <c r="IT14"/>
      <c r="IU14"/>
    </row>
    <row r="15" spans="1:255" s="11" customFormat="1" ht="51.75" thickBot="1">
      <c r="A15" s="131">
        <f t="shared" si="0"/>
        <v>7</v>
      </c>
      <c r="B15" s="127" t="s">
        <v>649</v>
      </c>
      <c r="C15" s="139" t="s">
        <v>653</v>
      </c>
      <c r="D15" s="131" t="s">
        <v>654</v>
      </c>
      <c r="E15" s="139">
        <v>3</v>
      </c>
      <c r="F15" s="269"/>
      <c r="G15" s="150"/>
      <c r="H15" s="118"/>
      <c r="I15" s="149"/>
      <c r="J15" s="150"/>
      <c r="K15" s="139"/>
      <c r="IT15"/>
      <c r="IU15"/>
    </row>
    <row r="16" spans="1:255" s="43" customFormat="1" ht="13.5" thickBot="1">
      <c r="A16" s="140"/>
      <c r="B16" s="141" t="s">
        <v>73</v>
      </c>
      <c r="C16" s="142"/>
      <c r="D16" s="142"/>
      <c r="E16" s="142"/>
      <c r="F16" s="142"/>
      <c r="G16" s="143"/>
      <c r="H16" s="144"/>
      <c r="I16" s="151"/>
      <c r="J16" s="146"/>
      <c r="K16" s="145"/>
      <c r="IT16"/>
      <c r="IU16"/>
    </row>
    <row r="17" spans="1:255" s="43" customFormat="1">
      <c r="A17" s="39"/>
      <c r="B17" s="39"/>
      <c r="C17" s="42"/>
      <c r="D17" s="39"/>
      <c r="E17" s="39"/>
      <c r="F17" s="39"/>
      <c r="G17" s="39"/>
      <c r="H17" s="39"/>
      <c r="I17" s="42"/>
      <c r="J17" s="42"/>
      <c r="K17" s="42"/>
      <c r="IT17"/>
      <c r="IU17"/>
    </row>
    <row r="18" spans="1:255" s="43" customFormat="1">
      <c r="A18" s="39"/>
      <c r="B18" s="39"/>
      <c r="C18" s="42"/>
      <c r="D18" s="39"/>
      <c r="E18" s="39"/>
      <c r="F18" s="39"/>
      <c r="G18" s="39"/>
      <c r="H18" s="39"/>
      <c r="I18" s="42"/>
      <c r="J18" s="42"/>
      <c r="K18" s="42"/>
      <c r="IT18"/>
      <c r="IU18"/>
    </row>
    <row r="19" spans="1:255" s="43" customFormat="1">
      <c r="A19" s="39"/>
      <c r="B19" s="1" t="s">
        <v>74</v>
      </c>
      <c r="C19" s="42"/>
      <c r="D19" s="39"/>
      <c r="E19" s="39"/>
      <c r="F19" s="39"/>
      <c r="G19" s="39"/>
      <c r="H19" s="39"/>
      <c r="I19" s="325" t="s">
        <v>75</v>
      </c>
      <c r="J19" s="325"/>
      <c r="K19" s="325"/>
      <c r="IT19"/>
      <c r="IU19"/>
    </row>
    <row r="20" spans="1:255" s="43" customFormat="1">
      <c r="A20" s="39"/>
      <c r="B20" s="1" t="s">
        <v>76</v>
      </c>
      <c r="C20" s="42"/>
      <c r="D20" s="39"/>
      <c r="E20" s="39"/>
      <c r="F20" s="39"/>
      <c r="G20" s="39"/>
      <c r="H20" s="39"/>
      <c r="I20" s="325" t="s">
        <v>77</v>
      </c>
      <c r="J20" s="325"/>
      <c r="K20" s="325"/>
      <c r="IT20"/>
      <c r="IU20"/>
    </row>
    <row r="21" spans="1:255" s="43" customFormat="1">
      <c r="I21" s="109"/>
      <c r="J21" s="109"/>
      <c r="K21" s="109"/>
      <c r="IT21"/>
      <c r="IU21"/>
    </row>
    <row r="22" spans="1:255" s="43" customFormat="1">
      <c r="I22" s="109"/>
      <c r="J22" s="109"/>
      <c r="K22" s="109"/>
      <c r="IT22"/>
      <c r="IU22"/>
    </row>
    <row r="23" spans="1:255" s="43" customFormat="1">
      <c r="I23" s="109"/>
      <c r="J23" s="109"/>
      <c r="K23" s="109"/>
      <c r="IT23"/>
      <c r="IU23"/>
    </row>
    <row r="24" spans="1:255" s="43" customFormat="1">
      <c r="I24" s="109"/>
      <c r="J24" s="109"/>
      <c r="K24" s="109"/>
      <c r="IT24"/>
      <c r="IU24"/>
    </row>
    <row r="25" spans="1:255" s="43" customFormat="1">
      <c r="I25" s="109"/>
      <c r="J25" s="109"/>
      <c r="K25" s="109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</sheetData>
  <mergeCells count="14">
    <mergeCell ref="I19:K19"/>
    <mergeCell ref="I20:K20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T27" sqref="T27"/>
    </sheetView>
  </sheetViews>
  <sheetFormatPr defaultRowHeight="12.75"/>
  <cols>
    <col min="1" max="1" width="5.4257812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customWidth="1"/>
    <col min="10" max="10" width="12.7109375" customWidth="1"/>
    <col min="11" max="11" width="25.7109375" customWidth="1"/>
  </cols>
  <sheetData>
    <row r="1" spans="1:11">
      <c r="A1" s="4"/>
      <c r="B1" s="5"/>
      <c r="C1" s="5"/>
      <c r="D1" s="6"/>
      <c r="E1" s="7"/>
      <c r="F1" s="7"/>
      <c r="G1" s="7"/>
      <c r="H1" s="326" t="s">
        <v>931</v>
      </c>
      <c r="I1" s="326"/>
      <c r="J1" s="326"/>
      <c r="K1" s="326"/>
    </row>
    <row r="2" spans="1:1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</row>
    <row r="3" spans="1:1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</row>
    <row r="4" spans="1:11">
      <c r="A4" s="327" t="s">
        <v>518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>
      <c r="A5" s="221"/>
      <c r="B5" s="5"/>
      <c r="C5" s="5"/>
      <c r="D5" s="6"/>
      <c r="E5" s="7"/>
      <c r="F5" s="7"/>
      <c r="G5" s="7"/>
      <c r="H5" s="7"/>
      <c r="I5" s="107"/>
      <c r="J5" s="107"/>
      <c r="K5" s="60"/>
    </row>
    <row r="6" spans="1:11">
      <c r="A6" s="11"/>
      <c r="B6" s="11"/>
      <c r="C6" s="12"/>
      <c r="D6" s="13"/>
      <c r="E6" s="13"/>
      <c r="F6" s="13"/>
      <c r="G6" s="13"/>
      <c r="H6" s="11"/>
      <c r="I6" s="13"/>
      <c r="J6" s="13"/>
      <c r="K6" s="13"/>
    </row>
    <row r="7" spans="1:1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</row>
    <row r="8" spans="1:11" ht="16.149999999999999" customHeight="1">
      <c r="A8" s="331"/>
      <c r="B8" s="331"/>
      <c r="C8" s="331"/>
      <c r="D8" s="331"/>
      <c r="E8" s="331"/>
      <c r="F8" s="332"/>
      <c r="G8" s="332"/>
      <c r="H8" s="223" t="s">
        <v>11</v>
      </c>
      <c r="I8" s="223" t="s">
        <v>12</v>
      </c>
      <c r="J8" s="331"/>
      <c r="K8" s="332"/>
    </row>
    <row r="9" spans="1:11" ht="25.5">
      <c r="A9" s="235">
        <v>1</v>
      </c>
      <c r="B9" s="236" t="s">
        <v>902</v>
      </c>
      <c r="C9" s="237" t="s">
        <v>884</v>
      </c>
      <c r="D9" s="238" t="s">
        <v>107</v>
      </c>
      <c r="E9" s="227">
        <v>90</v>
      </c>
      <c r="F9" s="239"/>
      <c r="G9" s="229"/>
      <c r="H9" s="230"/>
      <c r="I9" s="231"/>
      <c r="J9" s="231"/>
      <c r="K9" s="225"/>
    </row>
    <row r="10" spans="1:11" ht="26.25" thickBot="1">
      <c r="A10" s="235">
        <v>2</v>
      </c>
      <c r="B10" s="236" t="s">
        <v>902</v>
      </c>
      <c r="C10" s="237" t="s">
        <v>885</v>
      </c>
      <c r="D10" s="238" t="s">
        <v>107</v>
      </c>
      <c r="E10" s="227">
        <v>500</v>
      </c>
      <c r="F10" s="239"/>
      <c r="G10" s="234"/>
      <c r="H10" s="230"/>
      <c r="I10" s="231"/>
      <c r="J10" s="233"/>
      <c r="K10" s="225"/>
    </row>
    <row r="11" spans="1:11" ht="13.5" thickBot="1">
      <c r="A11" s="39"/>
      <c r="B11" s="224" t="s">
        <v>73</v>
      </c>
      <c r="C11" s="12"/>
      <c r="D11" s="12"/>
      <c r="E11" s="12"/>
      <c r="F11" s="12"/>
      <c r="G11" s="117"/>
      <c r="H11" s="41"/>
      <c r="I11" s="210"/>
      <c r="J11" s="117"/>
      <c r="K11" s="108"/>
    </row>
    <row r="12" spans="1:1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</row>
    <row r="13" spans="1:11">
      <c r="A13" s="39"/>
      <c r="B13" s="39"/>
      <c r="C13" s="42"/>
      <c r="D13" s="39"/>
      <c r="E13" s="39"/>
      <c r="F13" s="39"/>
      <c r="G13" s="39"/>
      <c r="H13" s="39"/>
      <c r="I13" s="42"/>
      <c r="J13" s="42"/>
      <c r="K13" s="42"/>
    </row>
    <row r="14" spans="1:11">
      <c r="A14" s="39"/>
      <c r="B14" s="220" t="s">
        <v>74</v>
      </c>
      <c r="C14" s="42"/>
      <c r="D14" s="39"/>
      <c r="E14" s="39"/>
      <c r="F14" s="39"/>
      <c r="G14" s="39"/>
      <c r="H14" s="39"/>
      <c r="I14" s="325" t="s">
        <v>75</v>
      </c>
      <c r="J14" s="325"/>
      <c r="K14" s="325"/>
    </row>
    <row r="15" spans="1:11">
      <c r="A15" s="39"/>
      <c r="B15" s="220" t="s">
        <v>76</v>
      </c>
      <c r="C15" s="42"/>
      <c r="D15" s="39"/>
      <c r="E15" s="39"/>
      <c r="F15" s="39"/>
      <c r="G15" s="39"/>
      <c r="H15" s="39"/>
      <c r="I15" s="325" t="s">
        <v>77</v>
      </c>
      <c r="J15" s="325"/>
      <c r="K15" s="325"/>
    </row>
  </sheetData>
  <mergeCells count="14">
    <mergeCell ref="I15:K15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4:K14"/>
  </mergeCells>
  <pageMargins left="0.39370078740157483" right="0.39370078740157483" top="0.59055118110236227" bottom="0.59055118110236227" header="0" footer="0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R24" sqref="R24"/>
    </sheetView>
  </sheetViews>
  <sheetFormatPr defaultRowHeight="12.75"/>
  <cols>
    <col min="1" max="1" width="5.4257812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customWidth="1"/>
    <col min="10" max="10" width="12.7109375" customWidth="1"/>
    <col min="11" max="11" width="25.7109375" customWidth="1"/>
  </cols>
  <sheetData>
    <row r="1" spans="1:11">
      <c r="A1" s="4"/>
      <c r="B1" s="5"/>
      <c r="C1" s="5"/>
      <c r="D1" s="6"/>
      <c r="E1" s="7"/>
      <c r="F1" s="7"/>
      <c r="G1" s="7"/>
      <c r="H1" s="326" t="s">
        <v>762</v>
      </c>
      <c r="I1" s="326"/>
      <c r="J1" s="326"/>
      <c r="K1" s="326"/>
    </row>
    <row r="2" spans="1:1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</row>
    <row r="3" spans="1:1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</row>
    <row r="4" spans="1:11">
      <c r="A4" s="327" t="s">
        <v>523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>
      <c r="A5" s="221"/>
      <c r="B5" s="5"/>
      <c r="C5" s="5"/>
      <c r="D5" s="6"/>
      <c r="E5" s="7"/>
      <c r="F5" s="7"/>
      <c r="G5" s="7"/>
      <c r="H5" s="7"/>
      <c r="I5" s="107"/>
      <c r="J5" s="107"/>
      <c r="K5" s="60"/>
    </row>
    <row r="6" spans="1:11">
      <c r="A6" s="11"/>
      <c r="B6" s="11"/>
      <c r="C6" s="12"/>
      <c r="D6" s="13"/>
      <c r="E6" s="13"/>
      <c r="F6" s="13"/>
      <c r="G6" s="13"/>
      <c r="H6" s="11"/>
      <c r="I6" s="13"/>
      <c r="J6" s="13"/>
      <c r="K6" s="13"/>
    </row>
    <row r="7" spans="1:1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</row>
    <row r="8" spans="1:11" ht="16.149999999999999" customHeight="1">
      <c r="A8" s="328"/>
      <c r="B8" s="328"/>
      <c r="C8" s="328"/>
      <c r="D8" s="328"/>
      <c r="E8" s="328"/>
      <c r="F8" s="330"/>
      <c r="G8" s="330"/>
      <c r="H8" s="222" t="s">
        <v>11</v>
      </c>
      <c r="I8" s="222" t="s">
        <v>12</v>
      </c>
      <c r="J8" s="328"/>
      <c r="K8" s="330"/>
    </row>
    <row r="9" spans="1:11" ht="26.25" thickBot="1">
      <c r="A9" s="23">
        <v>1</v>
      </c>
      <c r="B9" s="94" t="s">
        <v>902</v>
      </c>
      <c r="C9" s="95" t="s">
        <v>903</v>
      </c>
      <c r="D9" s="72" t="s">
        <v>781</v>
      </c>
      <c r="E9" s="17">
        <v>1000</v>
      </c>
      <c r="F9" s="214"/>
      <c r="G9" s="99"/>
      <c r="H9" s="118"/>
      <c r="I9" s="97"/>
      <c r="J9" s="97"/>
      <c r="K9" s="15"/>
    </row>
    <row r="10" spans="1:1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210"/>
      <c r="J10" s="117"/>
      <c r="K10" s="108"/>
    </row>
    <row r="11" spans="1:1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</row>
    <row r="12" spans="1:1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</row>
    <row r="13" spans="1:11">
      <c r="A13" s="39"/>
      <c r="B13" s="220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</row>
    <row r="14" spans="1:11">
      <c r="A14" s="39"/>
      <c r="B14" s="220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</row>
  </sheetData>
  <mergeCells count="14"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3:K13"/>
  </mergeCells>
  <pageMargins left="0.39370078740157483" right="0.39370078740157483" top="0.59055118110236227" bottom="0.59055118110236227" header="0" footer="0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IU14"/>
  <sheetViews>
    <sheetView workbookViewId="0">
      <selection activeCell="Q23" sqref="Q2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customWidth="1"/>
    <col min="10" max="10" width="12.7109375" customWidth="1"/>
    <col min="11" max="11" width="16.5703125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932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591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271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72" t="s">
        <v>11</v>
      </c>
      <c r="I8" s="272" t="s">
        <v>12</v>
      </c>
      <c r="J8" s="328"/>
      <c r="K8" s="330"/>
      <c r="IT8"/>
      <c r="IU8"/>
    </row>
    <row r="9" spans="1:255" s="11" customFormat="1" ht="13.5" thickBot="1">
      <c r="A9" s="23">
        <v>1</v>
      </c>
      <c r="B9" s="20" t="s">
        <v>798</v>
      </c>
      <c r="C9" s="15" t="s">
        <v>873</v>
      </c>
      <c r="D9" s="15" t="s">
        <v>60</v>
      </c>
      <c r="E9" s="21">
        <v>10</v>
      </c>
      <c r="F9" s="64"/>
      <c r="G9" s="113"/>
      <c r="H9" s="118"/>
      <c r="I9" s="97"/>
      <c r="J9" s="97"/>
      <c r="K9" s="20"/>
      <c r="IT9"/>
      <c r="IU9"/>
    </row>
    <row r="10" spans="1:255" s="43" customFormat="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156"/>
      <c r="J10" s="120"/>
      <c r="K10" s="108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270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  <c r="IT13"/>
      <c r="IU13"/>
    </row>
    <row r="14" spans="1:255" s="43" customFormat="1">
      <c r="A14" s="39"/>
      <c r="B14" s="270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  <c r="IT14"/>
      <c r="IU14"/>
    </row>
  </sheetData>
  <mergeCells count="14"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3:K13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Q20" sqref="Q20"/>
    </sheetView>
  </sheetViews>
  <sheetFormatPr defaultRowHeight="12.75"/>
  <cols>
    <col min="2" max="2" width="20.42578125" customWidth="1"/>
    <col min="3" max="3" width="13.85546875" customWidth="1"/>
    <col min="10" max="10" width="14.7109375" customWidth="1"/>
  </cols>
  <sheetData>
    <row r="1" spans="1:11">
      <c r="A1" s="4"/>
      <c r="B1" s="5"/>
      <c r="C1" s="5"/>
      <c r="D1" s="6"/>
      <c r="E1" s="7"/>
      <c r="F1" s="7"/>
      <c r="G1" s="7"/>
      <c r="H1" s="326" t="s">
        <v>933</v>
      </c>
      <c r="I1" s="326"/>
      <c r="J1" s="326"/>
      <c r="K1" s="326"/>
    </row>
    <row r="2" spans="1:1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</row>
    <row r="3" spans="1:11" ht="22.5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</row>
    <row r="4" spans="1:11">
      <c r="A4" s="327" t="s">
        <v>532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>
      <c r="A5" s="302"/>
      <c r="B5" s="5"/>
      <c r="C5" s="5"/>
      <c r="D5" s="6"/>
      <c r="E5" s="7"/>
      <c r="F5" s="7"/>
      <c r="G5" s="7"/>
      <c r="H5" s="7"/>
      <c r="I5" s="107"/>
      <c r="J5" s="107"/>
      <c r="K5" s="60"/>
    </row>
    <row r="6" spans="1:11">
      <c r="A6" s="11"/>
      <c r="B6" s="11"/>
      <c r="C6" s="12"/>
      <c r="D6" s="13"/>
      <c r="E6" s="13"/>
      <c r="F6" s="13"/>
      <c r="G6" s="13"/>
      <c r="H6" s="11"/>
      <c r="I6" s="13"/>
      <c r="J6" s="13"/>
      <c r="K6" s="13"/>
    </row>
    <row r="7" spans="1:1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</row>
    <row r="8" spans="1:11" ht="24.75" customHeight="1">
      <c r="A8" s="328"/>
      <c r="B8" s="328"/>
      <c r="C8" s="328"/>
      <c r="D8" s="328"/>
      <c r="E8" s="328"/>
      <c r="F8" s="330"/>
      <c r="G8" s="330"/>
      <c r="H8" s="303" t="s">
        <v>11</v>
      </c>
      <c r="I8" s="303" t="s">
        <v>12</v>
      </c>
      <c r="J8" s="328"/>
      <c r="K8" s="330"/>
    </row>
    <row r="9" spans="1:11" ht="29.25" customHeight="1" thickBot="1">
      <c r="A9" s="23">
        <f t="shared" ref="A9" si="0">A8+1</f>
        <v>1</v>
      </c>
      <c r="B9" s="307" t="s">
        <v>229</v>
      </c>
      <c r="C9" s="308" t="s">
        <v>230</v>
      </c>
      <c r="D9" s="308" t="s">
        <v>60</v>
      </c>
      <c r="E9" s="309">
        <v>1000</v>
      </c>
      <c r="F9" s="26"/>
      <c r="G9" s="113"/>
      <c r="H9" s="118"/>
      <c r="I9" s="97"/>
      <c r="J9" s="97"/>
      <c r="K9" s="16"/>
    </row>
    <row r="10" spans="1:1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156"/>
      <c r="J10" s="120"/>
      <c r="K10" s="108"/>
    </row>
    <row r="11" spans="1:1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</row>
    <row r="12" spans="1:1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</row>
    <row r="13" spans="1:11">
      <c r="A13" s="39"/>
      <c r="B13" s="301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</row>
    <row r="14" spans="1:11">
      <c r="A14" s="39"/>
      <c r="B14" s="301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</row>
  </sheetData>
  <mergeCells count="14"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3:K13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O36" sqref="O36"/>
    </sheetView>
  </sheetViews>
  <sheetFormatPr defaultRowHeight="12.75"/>
  <cols>
    <col min="2" max="2" width="16.42578125" customWidth="1"/>
  </cols>
  <sheetData>
    <row r="1" spans="1:11">
      <c r="A1" s="4"/>
      <c r="B1" s="5"/>
      <c r="C1" s="5"/>
      <c r="D1" s="6"/>
      <c r="E1" s="7"/>
      <c r="F1" s="7"/>
      <c r="G1" s="7"/>
      <c r="H1" s="326" t="s">
        <v>763</v>
      </c>
      <c r="I1" s="326"/>
      <c r="J1" s="326"/>
      <c r="K1" s="326"/>
    </row>
    <row r="2" spans="1:1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</row>
    <row r="3" spans="1:11" ht="22.5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</row>
    <row r="4" spans="1:11">
      <c r="A4" s="327" t="s">
        <v>534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>
      <c r="A5" s="305"/>
      <c r="B5" s="5"/>
      <c r="C5" s="5"/>
      <c r="D5" s="6"/>
      <c r="E5" s="7"/>
      <c r="F5" s="7"/>
      <c r="G5" s="7"/>
      <c r="H5" s="7"/>
      <c r="I5" s="107"/>
      <c r="J5" s="107"/>
      <c r="K5" s="60"/>
    </row>
    <row r="6" spans="1:11">
      <c r="A6" s="11"/>
      <c r="B6" s="11"/>
      <c r="C6" s="12"/>
      <c r="D6" s="13"/>
      <c r="E6" s="13"/>
      <c r="F6" s="13"/>
      <c r="G6" s="13"/>
      <c r="H6" s="11"/>
      <c r="I6" s="13"/>
      <c r="J6" s="13"/>
      <c r="K6" s="13"/>
    </row>
    <row r="7" spans="1:1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</row>
    <row r="8" spans="1:11" ht="33" customHeight="1">
      <c r="A8" s="328"/>
      <c r="B8" s="328"/>
      <c r="C8" s="328"/>
      <c r="D8" s="328"/>
      <c r="E8" s="328"/>
      <c r="F8" s="330"/>
      <c r="G8" s="330"/>
      <c r="H8" s="306" t="s">
        <v>11</v>
      </c>
      <c r="I8" s="306" t="s">
        <v>12</v>
      </c>
      <c r="J8" s="328"/>
      <c r="K8" s="330"/>
    </row>
    <row r="9" spans="1:11" ht="33" customHeight="1">
      <c r="A9" s="310">
        <v>1</v>
      </c>
      <c r="B9" s="92" t="s">
        <v>910</v>
      </c>
      <c r="C9" s="72" t="s">
        <v>699</v>
      </c>
      <c r="D9" s="17" t="s">
        <v>60</v>
      </c>
      <c r="E9" s="219">
        <v>400</v>
      </c>
      <c r="F9" s="26"/>
      <c r="G9" s="113"/>
      <c r="H9" s="118"/>
      <c r="I9" s="97"/>
      <c r="J9" s="97"/>
      <c r="K9" s="306"/>
    </row>
    <row r="10" spans="1:11" ht="33" customHeight="1">
      <c r="A10" s="310">
        <v>2</v>
      </c>
      <c r="B10" s="92" t="s">
        <v>910</v>
      </c>
      <c r="C10" s="17" t="s">
        <v>572</v>
      </c>
      <c r="D10" s="17" t="s">
        <v>60</v>
      </c>
      <c r="E10" s="219">
        <v>700</v>
      </c>
      <c r="F10" s="26"/>
      <c r="G10" s="113"/>
      <c r="H10" s="118"/>
      <c r="I10" s="97"/>
      <c r="J10" s="97"/>
      <c r="K10" s="306"/>
    </row>
    <row r="11" spans="1:11" ht="13.5" thickBot="1">
      <c r="A11" s="23">
        <v>3</v>
      </c>
      <c r="B11" s="213" t="s">
        <v>911</v>
      </c>
      <c r="C11" s="311" t="s">
        <v>912</v>
      </c>
      <c r="D11" s="311" t="s">
        <v>60</v>
      </c>
      <c r="E11" s="309">
        <v>10</v>
      </c>
      <c r="F11" s="26"/>
      <c r="G11" s="113"/>
      <c r="H11" s="118"/>
      <c r="I11" s="97"/>
      <c r="J11" s="97"/>
      <c r="K11" s="16"/>
    </row>
    <row r="12" spans="1:11" ht="13.5" thickBot="1">
      <c r="A12" s="39"/>
      <c r="B12" s="40" t="s">
        <v>73</v>
      </c>
      <c r="C12" s="12"/>
      <c r="D12" s="12"/>
      <c r="E12" s="12"/>
      <c r="F12" s="12"/>
      <c r="G12" s="117"/>
      <c r="H12" s="41"/>
      <c r="I12" s="156"/>
      <c r="J12" s="120"/>
      <c r="K12" s="108"/>
    </row>
    <row r="13" spans="1:11">
      <c r="A13" s="39"/>
      <c r="B13" s="39"/>
      <c r="C13" s="42"/>
      <c r="D13" s="39"/>
      <c r="E13" s="39"/>
      <c r="F13" s="39"/>
      <c r="G13" s="39"/>
      <c r="H13" s="39"/>
      <c r="I13" s="42"/>
      <c r="J13" s="42"/>
      <c r="K13" s="42"/>
    </row>
    <row r="14" spans="1:11">
      <c r="A14" s="39"/>
      <c r="B14" s="39"/>
      <c r="C14" s="42"/>
      <c r="D14" s="39"/>
      <c r="E14" s="39"/>
      <c r="F14" s="39"/>
      <c r="G14" s="39"/>
      <c r="H14" s="39"/>
      <c r="I14" s="42"/>
      <c r="J14" s="42"/>
      <c r="K14" s="42"/>
    </row>
    <row r="15" spans="1:11">
      <c r="A15" s="39"/>
      <c r="B15" s="304" t="s">
        <v>74</v>
      </c>
      <c r="C15" s="42"/>
      <c r="D15" s="39"/>
      <c r="E15" s="39"/>
      <c r="F15" s="39"/>
      <c r="G15" s="39"/>
      <c r="H15" s="39"/>
      <c r="I15" s="325" t="s">
        <v>75</v>
      </c>
      <c r="J15" s="325"/>
      <c r="K15" s="325"/>
    </row>
    <row r="16" spans="1:11">
      <c r="A16" s="39"/>
      <c r="B16" s="304" t="s">
        <v>76</v>
      </c>
      <c r="C16" s="42"/>
      <c r="D16" s="39"/>
      <c r="E16" s="39"/>
      <c r="F16" s="39"/>
      <c r="G16" s="39"/>
      <c r="H16" s="39"/>
      <c r="I16" s="325" t="s">
        <v>77</v>
      </c>
      <c r="J16" s="325"/>
      <c r="K16" s="325"/>
    </row>
  </sheetData>
  <mergeCells count="14">
    <mergeCell ref="I16:K16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5:K15"/>
  </mergeCells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X39" sqref="X39"/>
    </sheetView>
  </sheetViews>
  <sheetFormatPr defaultRowHeight="12.75"/>
  <cols>
    <col min="2" max="2" width="14.85546875" customWidth="1"/>
    <col min="10" max="10" width="12.85546875" customWidth="1"/>
  </cols>
  <sheetData>
    <row r="1" spans="1:12">
      <c r="A1" s="4"/>
      <c r="B1" s="5"/>
      <c r="C1" s="5"/>
      <c r="D1" s="6"/>
      <c r="E1" s="7"/>
      <c r="F1" s="7"/>
      <c r="G1" s="7"/>
      <c r="H1" s="326" t="s">
        <v>764</v>
      </c>
      <c r="I1" s="326"/>
      <c r="J1" s="326"/>
      <c r="K1" s="326"/>
    </row>
    <row r="2" spans="1:12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</row>
    <row r="3" spans="1:12" ht="22.5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</row>
    <row r="4" spans="1:12">
      <c r="A4" s="327" t="s">
        <v>535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2">
      <c r="A5" s="305"/>
      <c r="B5" s="5"/>
      <c r="C5" s="5"/>
      <c r="D5" s="6"/>
      <c r="E5" s="7"/>
      <c r="F5" s="7"/>
      <c r="G5" s="7"/>
      <c r="H5" s="7"/>
      <c r="I5" s="107"/>
      <c r="J5" s="107"/>
      <c r="K5" s="60"/>
    </row>
    <row r="6" spans="1:12">
      <c r="A6" s="11"/>
      <c r="B6" s="11"/>
      <c r="C6" s="12"/>
      <c r="D6" s="13"/>
      <c r="E6" s="13"/>
      <c r="F6" s="13"/>
      <c r="G6" s="13"/>
      <c r="H6" s="11"/>
      <c r="I6" s="13"/>
      <c r="J6" s="13"/>
      <c r="K6" s="13"/>
    </row>
    <row r="7" spans="1:12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</row>
    <row r="8" spans="1:12" ht="36" customHeight="1">
      <c r="A8" s="328"/>
      <c r="B8" s="328"/>
      <c r="C8" s="328"/>
      <c r="D8" s="328"/>
      <c r="E8" s="328"/>
      <c r="F8" s="330"/>
      <c r="G8" s="330"/>
      <c r="H8" s="306" t="s">
        <v>11</v>
      </c>
      <c r="I8" s="306" t="s">
        <v>12</v>
      </c>
      <c r="J8" s="328"/>
      <c r="K8" s="330"/>
    </row>
    <row r="9" spans="1:12" ht="26.25" thickBot="1">
      <c r="A9" s="23">
        <f t="shared" ref="A9" si="0">A8+1</f>
        <v>1</v>
      </c>
      <c r="B9" s="32" t="s">
        <v>350</v>
      </c>
      <c r="C9" s="17" t="s">
        <v>351</v>
      </c>
      <c r="D9" s="72" t="s">
        <v>60</v>
      </c>
      <c r="E9" s="17">
        <v>1300</v>
      </c>
      <c r="F9" s="62"/>
      <c r="G9" s="115"/>
      <c r="H9" s="118"/>
      <c r="I9" s="97"/>
      <c r="J9" s="97"/>
      <c r="K9" s="97"/>
      <c r="L9" s="20"/>
    </row>
    <row r="10" spans="1:12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156"/>
      <c r="J10" s="120"/>
      <c r="K10" s="108"/>
    </row>
    <row r="11" spans="1:12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</row>
    <row r="12" spans="1:12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</row>
    <row r="13" spans="1:12">
      <c r="A13" s="39"/>
      <c r="B13" s="304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</row>
    <row r="14" spans="1:12">
      <c r="A14" s="39"/>
      <c r="B14" s="304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</row>
  </sheetData>
  <mergeCells count="14"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I13:K1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152"/>
  <sheetViews>
    <sheetView workbookViewId="0">
      <selection activeCell="P25" sqref="P25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726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132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>
      <c r="A9" s="15">
        <v>1</v>
      </c>
      <c r="B9" s="16" t="s">
        <v>140</v>
      </c>
      <c r="C9" s="72" t="s">
        <v>97</v>
      </c>
      <c r="D9" s="17" t="s">
        <v>41</v>
      </c>
      <c r="E9" s="17">
        <v>70</v>
      </c>
      <c r="F9" s="45"/>
      <c r="G9" s="113"/>
      <c r="H9" s="118"/>
      <c r="I9" s="97"/>
      <c r="J9" s="97"/>
      <c r="K9" s="32"/>
      <c r="IT9"/>
      <c r="IU9"/>
    </row>
    <row r="10" spans="1:255" s="11" customFormat="1">
      <c r="A10" s="23">
        <f>A9+1</f>
        <v>2</v>
      </c>
      <c r="B10" s="16" t="s">
        <v>142</v>
      </c>
      <c r="C10" s="17" t="s">
        <v>143</v>
      </c>
      <c r="D10" s="17" t="s">
        <v>144</v>
      </c>
      <c r="E10" s="17">
        <v>10</v>
      </c>
      <c r="F10" s="45"/>
      <c r="G10" s="113"/>
      <c r="H10" s="118"/>
      <c r="I10" s="97"/>
      <c r="J10" s="97"/>
      <c r="K10" s="20"/>
      <c r="IT10"/>
      <c r="IU10"/>
    </row>
    <row r="11" spans="1:255" s="11" customFormat="1" ht="25.5">
      <c r="A11" s="23">
        <f t="shared" ref="A11:A19" si="0">A10+1</f>
        <v>3</v>
      </c>
      <c r="B11" s="32" t="s">
        <v>408</v>
      </c>
      <c r="C11" s="17" t="s">
        <v>349</v>
      </c>
      <c r="D11" s="17" t="s">
        <v>60</v>
      </c>
      <c r="E11" s="17">
        <v>80</v>
      </c>
      <c r="F11" s="17"/>
      <c r="G11" s="113"/>
      <c r="H11" s="118"/>
      <c r="I11" s="97"/>
      <c r="J11" s="97"/>
      <c r="K11" s="80"/>
      <c r="IT11"/>
      <c r="IU11"/>
    </row>
    <row r="12" spans="1:255" s="11" customFormat="1">
      <c r="A12" s="23">
        <f t="shared" si="0"/>
        <v>4</v>
      </c>
      <c r="B12" s="16" t="s">
        <v>145</v>
      </c>
      <c r="C12" s="27" t="s">
        <v>79</v>
      </c>
      <c r="D12" s="17" t="s">
        <v>146</v>
      </c>
      <c r="E12" s="17">
        <v>70</v>
      </c>
      <c r="F12" s="45"/>
      <c r="G12" s="113"/>
      <c r="H12" s="118"/>
      <c r="I12" s="97"/>
      <c r="J12" s="97"/>
      <c r="K12" s="20"/>
      <c r="IT12"/>
      <c r="IU12"/>
    </row>
    <row r="13" spans="1:255" s="11" customFormat="1">
      <c r="A13" s="23">
        <f t="shared" si="0"/>
        <v>5</v>
      </c>
      <c r="B13" s="16" t="s">
        <v>149</v>
      </c>
      <c r="C13" s="72" t="s">
        <v>598</v>
      </c>
      <c r="D13" s="17" t="s">
        <v>150</v>
      </c>
      <c r="E13" s="17">
        <v>14</v>
      </c>
      <c r="F13" s="45"/>
      <c r="G13" s="113"/>
      <c r="H13" s="118"/>
      <c r="I13" s="97"/>
      <c r="J13" s="97"/>
      <c r="K13" s="20"/>
      <c r="IT13"/>
      <c r="IU13"/>
    </row>
    <row r="14" spans="1:255" s="11" customFormat="1">
      <c r="A14" s="23">
        <f t="shared" si="0"/>
        <v>6</v>
      </c>
      <c r="B14" s="94" t="s">
        <v>612</v>
      </c>
      <c r="C14" s="72" t="s">
        <v>655</v>
      </c>
      <c r="D14" s="72" t="s">
        <v>18</v>
      </c>
      <c r="E14" s="17">
        <v>100</v>
      </c>
      <c r="F14" s="45"/>
      <c r="G14" s="113"/>
      <c r="H14" s="118"/>
      <c r="I14" s="97"/>
      <c r="J14" s="97"/>
      <c r="K14" s="20"/>
      <c r="IT14"/>
      <c r="IU14"/>
    </row>
    <row r="15" spans="1:255" s="11" customFormat="1">
      <c r="A15" s="23">
        <f t="shared" si="0"/>
        <v>7</v>
      </c>
      <c r="B15" s="16" t="s">
        <v>776</v>
      </c>
      <c r="C15" s="21" t="s">
        <v>151</v>
      </c>
      <c r="D15" s="17" t="s">
        <v>60</v>
      </c>
      <c r="E15" s="17">
        <v>1500</v>
      </c>
      <c r="F15" s="58"/>
      <c r="G15" s="113"/>
      <c r="H15" s="118"/>
      <c r="I15" s="97"/>
      <c r="J15" s="97"/>
      <c r="K15" s="20"/>
      <c r="IT15"/>
      <c r="IU15"/>
    </row>
    <row r="16" spans="1:255" s="11" customFormat="1">
      <c r="A16" s="23">
        <f t="shared" si="0"/>
        <v>8</v>
      </c>
      <c r="B16" s="16" t="s">
        <v>155</v>
      </c>
      <c r="C16" s="17" t="s">
        <v>156</v>
      </c>
      <c r="D16" s="17" t="s">
        <v>157</v>
      </c>
      <c r="E16" s="17">
        <v>20</v>
      </c>
      <c r="F16" s="45"/>
      <c r="G16" s="113"/>
      <c r="H16" s="118"/>
      <c r="I16" s="97"/>
      <c r="J16" s="97"/>
      <c r="K16" s="20"/>
      <c r="IT16"/>
      <c r="IU16"/>
    </row>
    <row r="17" spans="1:255" s="11" customFormat="1">
      <c r="A17" s="23">
        <f t="shared" si="0"/>
        <v>9</v>
      </c>
      <c r="B17" s="16" t="s">
        <v>159</v>
      </c>
      <c r="C17" s="17" t="s">
        <v>27</v>
      </c>
      <c r="D17" s="17" t="s">
        <v>118</v>
      </c>
      <c r="E17" s="17">
        <v>20</v>
      </c>
      <c r="F17" s="45"/>
      <c r="G17" s="113"/>
      <c r="H17" s="118"/>
      <c r="I17" s="97"/>
      <c r="J17" s="97"/>
      <c r="K17" s="20"/>
      <c r="IT17"/>
      <c r="IU17"/>
    </row>
    <row r="18" spans="1:255" s="11" customFormat="1">
      <c r="A18" s="23">
        <f t="shared" si="0"/>
        <v>10</v>
      </c>
      <c r="B18" s="16" t="s">
        <v>160</v>
      </c>
      <c r="C18" s="17" t="s">
        <v>161</v>
      </c>
      <c r="D18" s="17" t="s">
        <v>41</v>
      </c>
      <c r="E18" s="17">
        <v>45</v>
      </c>
      <c r="F18" s="45"/>
      <c r="G18" s="113"/>
      <c r="H18" s="118"/>
      <c r="I18" s="97"/>
      <c r="J18" s="97"/>
      <c r="K18" s="20"/>
      <c r="IT18"/>
      <c r="IU18"/>
    </row>
    <row r="19" spans="1:255" s="11" customFormat="1" ht="13.5" thickBot="1">
      <c r="A19" s="23">
        <f t="shared" si="0"/>
        <v>11</v>
      </c>
      <c r="B19" s="16" t="s">
        <v>162</v>
      </c>
      <c r="C19" s="17" t="s">
        <v>163</v>
      </c>
      <c r="D19" s="17" t="s">
        <v>20</v>
      </c>
      <c r="E19" s="72">
        <v>180</v>
      </c>
      <c r="F19" s="45"/>
      <c r="G19" s="113"/>
      <c r="H19" s="118"/>
      <c r="I19" s="97"/>
      <c r="J19" s="97"/>
      <c r="K19" s="20"/>
      <c r="IT19"/>
      <c r="IU19"/>
    </row>
    <row r="20" spans="1:255" s="43" customFormat="1" ht="13.5" thickBot="1">
      <c r="A20" s="39"/>
      <c r="B20" s="40" t="s">
        <v>73</v>
      </c>
      <c r="C20" s="12"/>
      <c r="D20" s="12"/>
      <c r="E20" s="12"/>
      <c r="F20" s="12"/>
      <c r="G20" s="117"/>
      <c r="H20" s="41"/>
      <c r="I20" s="156"/>
      <c r="J20" s="120"/>
      <c r="K20" s="108"/>
      <c r="IT20"/>
      <c r="IU20"/>
    </row>
    <row r="21" spans="1:255" s="43" customFormat="1">
      <c r="A21" s="39"/>
      <c r="B21" s="39"/>
      <c r="C21" s="42"/>
      <c r="D21" s="39"/>
      <c r="E21" s="39"/>
      <c r="F21" s="39"/>
      <c r="G21" s="39"/>
      <c r="H21" s="39"/>
      <c r="I21" s="42"/>
      <c r="J21" s="42"/>
      <c r="K21" s="42"/>
      <c r="IT21"/>
      <c r="IU21"/>
    </row>
    <row r="22" spans="1:255" s="43" customFormat="1">
      <c r="A22" s="39"/>
      <c r="B22" s="39"/>
      <c r="C22" s="42"/>
      <c r="D22" s="39"/>
      <c r="E22" s="39"/>
      <c r="F22" s="39"/>
      <c r="G22" s="39"/>
      <c r="H22" s="39"/>
      <c r="I22" s="42"/>
      <c r="J22" s="42"/>
      <c r="K22" s="42"/>
      <c r="IT22"/>
      <c r="IU22"/>
    </row>
    <row r="23" spans="1:255" s="43" customFormat="1">
      <c r="A23" s="39"/>
      <c r="B23" s="1" t="s">
        <v>74</v>
      </c>
      <c r="C23" s="42"/>
      <c r="D23" s="39"/>
      <c r="E23" s="39"/>
      <c r="F23" s="39"/>
      <c r="G23" s="39"/>
      <c r="H23" s="39"/>
      <c r="I23" s="325" t="s">
        <v>75</v>
      </c>
      <c r="J23" s="325"/>
      <c r="K23" s="325"/>
      <c r="IT23"/>
      <c r="IU23"/>
    </row>
    <row r="24" spans="1:255" s="43" customFormat="1">
      <c r="A24" s="39"/>
      <c r="B24" s="1" t="s">
        <v>76</v>
      </c>
      <c r="C24" s="42"/>
      <c r="D24" s="39"/>
      <c r="E24" s="39"/>
      <c r="F24" s="39"/>
      <c r="G24" s="39"/>
      <c r="H24" s="39"/>
      <c r="I24" s="325" t="s">
        <v>77</v>
      </c>
      <c r="J24" s="325"/>
      <c r="K24" s="325"/>
      <c r="IT24"/>
      <c r="IU24"/>
    </row>
    <row r="25" spans="1:255" s="43" customFormat="1">
      <c r="I25" s="109"/>
      <c r="J25" s="109"/>
      <c r="K25" s="109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 s="43" customFormat="1">
      <c r="I116" s="109"/>
      <c r="J116" s="109"/>
      <c r="K116" s="109"/>
      <c r="IT116"/>
      <c r="IU116"/>
    </row>
    <row r="117" spans="1:255" s="43" customFormat="1">
      <c r="I117" s="109"/>
      <c r="J117" s="109"/>
      <c r="K117" s="109"/>
      <c r="IT117"/>
      <c r="IU117"/>
    </row>
    <row r="118" spans="1:255" s="43" customFormat="1">
      <c r="I118" s="109"/>
      <c r="J118" s="109"/>
      <c r="K118" s="109"/>
      <c r="IT118"/>
      <c r="IU118"/>
    </row>
    <row r="119" spans="1:255" s="43" customFormat="1">
      <c r="I119" s="109"/>
      <c r="J119" s="109"/>
      <c r="K119" s="109"/>
      <c r="IT119"/>
      <c r="IU119"/>
    </row>
    <row r="120" spans="1:255" s="43" customFormat="1">
      <c r="I120" s="109"/>
      <c r="J120" s="109"/>
      <c r="K120" s="109"/>
      <c r="IT120"/>
      <c r="IU120"/>
    </row>
    <row r="121" spans="1:255" s="43" customFormat="1">
      <c r="I121" s="109"/>
      <c r="J121" s="109"/>
      <c r="K121" s="109"/>
      <c r="IT121"/>
      <c r="IU121"/>
    </row>
    <row r="122" spans="1:255" s="43" customFormat="1">
      <c r="I122" s="109"/>
      <c r="J122" s="109"/>
      <c r="K122" s="109"/>
      <c r="IT122"/>
      <c r="IU122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</sheetData>
  <mergeCells count="14">
    <mergeCell ref="I23:K23"/>
    <mergeCell ref="I24:K2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142"/>
  <sheetViews>
    <sheetView workbookViewId="0">
      <selection activeCell="M33" sqref="M33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727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139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13.5" thickBot="1">
      <c r="A9" s="15">
        <v>1</v>
      </c>
      <c r="B9" s="157" t="s">
        <v>575</v>
      </c>
      <c r="C9" s="27" t="s">
        <v>166</v>
      </c>
      <c r="D9" s="72" t="s">
        <v>657</v>
      </c>
      <c r="E9" s="17">
        <v>35</v>
      </c>
      <c r="F9" s="26"/>
      <c r="G9" s="124"/>
      <c r="H9" s="118"/>
      <c r="I9" s="97"/>
      <c r="J9" s="122"/>
      <c r="K9" s="20"/>
      <c r="IT9"/>
      <c r="IU9"/>
    </row>
    <row r="10" spans="1:255" s="43" customFormat="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156"/>
      <c r="J10" s="120"/>
      <c r="K10" s="108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1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  <c r="IT13"/>
      <c r="IU13"/>
    </row>
    <row r="14" spans="1:255" s="43" customFormat="1">
      <c r="A14" s="39"/>
      <c r="B14" s="1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  <c r="IT14"/>
      <c r="IU14"/>
    </row>
    <row r="15" spans="1:255" s="43" customFormat="1">
      <c r="I15" s="109"/>
      <c r="J15" s="109"/>
      <c r="K15" s="109"/>
      <c r="IT15"/>
      <c r="IU15"/>
    </row>
    <row r="16" spans="1:255" s="43" customFormat="1">
      <c r="I16" s="109"/>
      <c r="J16" s="109"/>
      <c r="K16" s="109"/>
      <c r="IT16"/>
      <c r="IU16"/>
    </row>
    <row r="17" spans="4:255" s="43" customFormat="1">
      <c r="I17" s="109"/>
      <c r="J17" s="109"/>
      <c r="K17" s="109"/>
      <c r="IT17"/>
      <c r="IU17"/>
    </row>
    <row r="18" spans="4:255" s="43" customFormat="1">
      <c r="I18" s="109"/>
      <c r="J18" s="109"/>
      <c r="K18" s="109"/>
      <c r="IT18"/>
      <c r="IU18"/>
    </row>
    <row r="19" spans="4:255" s="43" customFormat="1">
      <c r="I19" s="109"/>
      <c r="J19" s="109"/>
      <c r="K19" s="109"/>
      <c r="IT19"/>
      <c r="IU19"/>
    </row>
    <row r="20" spans="4:255" s="43" customFormat="1">
      <c r="I20" s="109"/>
      <c r="J20" s="109"/>
      <c r="K20" s="109"/>
      <c r="IT20"/>
      <c r="IU20"/>
    </row>
    <row r="21" spans="4:255" s="43" customFormat="1">
      <c r="I21" s="109"/>
      <c r="J21" s="109"/>
      <c r="K21" s="109"/>
      <c r="IT21"/>
      <c r="IU21"/>
    </row>
    <row r="22" spans="4:255" s="43" customFormat="1">
      <c r="I22" s="109"/>
      <c r="J22" s="109"/>
      <c r="K22" s="109"/>
      <c r="IT22"/>
      <c r="IU22"/>
    </row>
    <row r="23" spans="4:255" s="43" customFormat="1">
      <c r="I23" s="109"/>
      <c r="J23" s="109"/>
      <c r="K23" s="109"/>
      <c r="IT23"/>
      <c r="IU23"/>
    </row>
    <row r="24" spans="4:255" s="43" customFormat="1">
      <c r="I24" s="109"/>
      <c r="J24" s="109"/>
      <c r="K24" s="109"/>
      <c r="IT24"/>
      <c r="IU24"/>
    </row>
    <row r="25" spans="4:255" s="43" customFormat="1">
      <c r="I25" s="109"/>
      <c r="J25" s="109"/>
      <c r="K25" s="109"/>
      <c r="IT25"/>
      <c r="IU25"/>
    </row>
    <row r="26" spans="4:255" s="43" customFormat="1">
      <c r="I26" s="109"/>
      <c r="J26" s="109"/>
      <c r="K26" s="109"/>
      <c r="IT26"/>
      <c r="IU26"/>
    </row>
    <row r="27" spans="4:255" s="43" customFormat="1">
      <c r="D27" s="43" t="s">
        <v>886</v>
      </c>
      <c r="I27" s="109"/>
      <c r="J27" s="109"/>
      <c r="K27" s="109"/>
      <c r="IT27"/>
      <c r="IU27"/>
    </row>
    <row r="28" spans="4:255" s="43" customFormat="1">
      <c r="I28" s="109"/>
      <c r="J28" s="109"/>
      <c r="K28" s="109"/>
      <c r="IT28"/>
      <c r="IU28"/>
    </row>
    <row r="29" spans="4:255" s="43" customFormat="1">
      <c r="I29" s="109"/>
      <c r="J29" s="109"/>
      <c r="K29" s="109"/>
      <c r="IT29"/>
      <c r="IU29"/>
    </row>
    <row r="30" spans="4:255" s="43" customFormat="1">
      <c r="I30" s="109"/>
      <c r="J30" s="109"/>
      <c r="K30" s="109"/>
      <c r="IT30"/>
      <c r="IU30"/>
    </row>
    <row r="31" spans="4:255" s="43" customFormat="1">
      <c r="I31" s="109"/>
      <c r="J31" s="109"/>
      <c r="K31" s="109"/>
      <c r="IT31"/>
      <c r="IU31"/>
    </row>
    <row r="32" spans="4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11">
      <c r="A113" s="43"/>
      <c r="B113" s="43"/>
      <c r="C113" s="43"/>
      <c r="D113" s="43"/>
      <c r="E113" s="43"/>
      <c r="F113" s="43"/>
      <c r="G113" s="43"/>
      <c r="H113" s="43"/>
      <c r="I113" s="109"/>
      <c r="J113" s="109"/>
      <c r="K113" s="109"/>
    </row>
    <row r="114" spans="1:11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11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11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11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11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11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11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11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11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11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11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11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11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11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11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</sheetData>
  <mergeCells count="14">
    <mergeCell ref="I13:K13"/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U145"/>
  <sheetViews>
    <sheetView workbookViewId="0">
      <selection activeCell="O26" sqref="O26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728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729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25.5">
      <c r="A9" s="15">
        <v>1</v>
      </c>
      <c r="B9" s="32" t="s">
        <v>168</v>
      </c>
      <c r="C9" s="17" t="s">
        <v>170</v>
      </c>
      <c r="D9" s="17" t="s">
        <v>169</v>
      </c>
      <c r="E9" s="17">
        <v>60</v>
      </c>
      <c r="F9" s="101"/>
      <c r="G9" s="113"/>
      <c r="H9" s="118"/>
      <c r="I9" s="97"/>
      <c r="J9" s="97"/>
      <c r="K9" s="20"/>
      <c r="IT9"/>
      <c r="IU9"/>
    </row>
    <row r="10" spans="1:255" s="11" customFormat="1" ht="25.5">
      <c r="A10" s="23">
        <f>A9+1</f>
        <v>2</v>
      </c>
      <c r="B10" s="32" t="s">
        <v>168</v>
      </c>
      <c r="C10" s="17" t="s">
        <v>171</v>
      </c>
      <c r="D10" s="17" t="s">
        <v>169</v>
      </c>
      <c r="E10" s="17">
        <v>580</v>
      </c>
      <c r="F10" s="26"/>
      <c r="G10" s="113"/>
      <c r="H10" s="118"/>
      <c r="I10" s="97"/>
      <c r="J10" s="97"/>
      <c r="K10" s="20"/>
      <c r="IT10"/>
      <c r="IU10"/>
    </row>
    <row r="11" spans="1:255" s="11" customFormat="1" ht="25.5">
      <c r="A11" s="23">
        <f>A10+1</f>
        <v>3</v>
      </c>
      <c r="B11" s="83" t="s">
        <v>168</v>
      </c>
      <c r="C11" s="72" t="s">
        <v>658</v>
      </c>
      <c r="D11" s="17" t="s">
        <v>169</v>
      </c>
      <c r="E11" s="17">
        <v>20</v>
      </c>
      <c r="F11" s="26"/>
      <c r="G11" s="124"/>
      <c r="H11" s="118"/>
      <c r="I11" s="97"/>
      <c r="J11" s="122"/>
      <c r="K11" s="20"/>
      <c r="IT11"/>
      <c r="IU11"/>
    </row>
    <row r="12" spans="1:255" s="11" customFormat="1" ht="13.5" thickBot="1">
      <c r="A12" s="263">
        <v>4</v>
      </c>
      <c r="B12" s="16" t="s">
        <v>524</v>
      </c>
      <c r="C12" s="77" t="s">
        <v>43</v>
      </c>
      <c r="D12" s="17" t="s">
        <v>107</v>
      </c>
      <c r="E12" s="17">
        <v>400</v>
      </c>
      <c r="F12" s="101"/>
      <c r="G12" s="99"/>
      <c r="H12" s="118"/>
      <c r="I12" s="97"/>
      <c r="J12" s="97"/>
      <c r="K12" s="264"/>
      <c r="IT12"/>
      <c r="IU12"/>
    </row>
    <row r="13" spans="1:255" s="43" customFormat="1" ht="13.5" thickBot="1">
      <c r="A13" s="39"/>
      <c r="B13" s="40" t="s">
        <v>73</v>
      </c>
      <c r="C13" s="12"/>
      <c r="D13" s="12"/>
      <c r="E13" s="12"/>
      <c r="F13" s="12"/>
      <c r="G13" s="117"/>
      <c r="H13" s="41"/>
      <c r="I13" s="156"/>
      <c r="J13" s="117"/>
      <c r="K13" s="108"/>
      <c r="IT13"/>
      <c r="IU13"/>
    </row>
    <row r="14" spans="1:255" s="43" customFormat="1">
      <c r="A14" s="39"/>
      <c r="B14" s="39"/>
      <c r="C14" s="42"/>
      <c r="D14" s="39"/>
      <c r="E14" s="39"/>
      <c r="F14" s="39"/>
      <c r="G14" s="39"/>
      <c r="H14" s="39"/>
      <c r="I14" s="42"/>
      <c r="J14" s="42"/>
      <c r="K14" s="42"/>
      <c r="IT14"/>
      <c r="IU14"/>
    </row>
    <row r="15" spans="1:255" s="43" customFormat="1">
      <c r="A15" s="39"/>
      <c r="B15" s="39"/>
      <c r="C15" s="42"/>
      <c r="D15" s="39"/>
      <c r="E15" s="39"/>
      <c r="F15" s="39"/>
      <c r="G15" s="39"/>
      <c r="H15" s="39"/>
      <c r="I15" s="42"/>
      <c r="J15" s="42"/>
      <c r="K15" s="42"/>
      <c r="IT15"/>
      <c r="IU15"/>
    </row>
    <row r="16" spans="1:255" s="43" customFormat="1">
      <c r="A16" s="39"/>
      <c r="B16" s="1" t="s">
        <v>74</v>
      </c>
      <c r="C16" s="42"/>
      <c r="D16" s="39"/>
      <c r="E16" s="39"/>
      <c r="F16" s="39"/>
      <c r="G16" s="39"/>
      <c r="H16" s="39"/>
      <c r="I16" s="325" t="s">
        <v>75</v>
      </c>
      <c r="J16" s="325"/>
      <c r="K16" s="325"/>
      <c r="IT16"/>
      <c r="IU16"/>
    </row>
    <row r="17" spans="1:255" s="43" customFormat="1">
      <c r="A17" s="39"/>
      <c r="B17" s="1" t="s">
        <v>76</v>
      </c>
      <c r="C17" s="42"/>
      <c r="D17" s="39"/>
      <c r="E17" s="39"/>
      <c r="F17" s="39"/>
      <c r="G17" s="39"/>
      <c r="H17" s="39"/>
      <c r="I17" s="325" t="s">
        <v>77</v>
      </c>
      <c r="J17" s="325"/>
      <c r="K17" s="325"/>
      <c r="IT17"/>
      <c r="IU17"/>
    </row>
    <row r="18" spans="1:255" s="43" customFormat="1">
      <c r="C18" s="43" t="s">
        <v>887</v>
      </c>
      <c r="I18" s="109"/>
      <c r="J18" s="109"/>
      <c r="K18" s="109"/>
      <c r="IT18"/>
      <c r="IU18"/>
    </row>
    <row r="19" spans="1:255" s="43" customFormat="1">
      <c r="I19" s="109"/>
      <c r="J19" s="109"/>
      <c r="K19" s="109"/>
      <c r="IT19"/>
      <c r="IU19"/>
    </row>
    <row r="20" spans="1:255" s="43" customFormat="1">
      <c r="I20" s="109"/>
      <c r="J20" s="109"/>
      <c r="K20" s="109"/>
      <c r="IT20"/>
      <c r="IU20"/>
    </row>
    <row r="21" spans="1:255" s="43" customFormat="1">
      <c r="I21" s="109"/>
      <c r="J21" s="109"/>
      <c r="K21" s="109"/>
      <c r="IT21"/>
      <c r="IU21"/>
    </row>
    <row r="22" spans="1:255" s="43" customFormat="1">
      <c r="I22" s="109"/>
      <c r="J22" s="109"/>
      <c r="K22" s="109"/>
      <c r="IT22"/>
      <c r="IU22"/>
    </row>
    <row r="23" spans="1:255" s="43" customFormat="1">
      <c r="I23" s="109"/>
      <c r="J23" s="109"/>
      <c r="K23" s="109"/>
      <c r="IT23"/>
      <c r="IU23"/>
    </row>
    <row r="24" spans="1:255" s="43" customFormat="1">
      <c r="I24" s="109"/>
      <c r="J24" s="109"/>
      <c r="K24" s="109"/>
      <c r="IT24"/>
      <c r="IU24"/>
    </row>
    <row r="25" spans="1:255" s="43" customFormat="1">
      <c r="I25" s="109"/>
      <c r="J25" s="109"/>
      <c r="K25" s="109"/>
      <c r="IT25"/>
      <c r="IU25"/>
    </row>
    <row r="26" spans="1:255" s="43" customFormat="1">
      <c r="I26" s="109"/>
      <c r="J26" s="109"/>
      <c r="K26" s="109"/>
      <c r="IT26"/>
      <c r="IU26"/>
    </row>
    <row r="27" spans="1:255" s="43" customFormat="1">
      <c r="I27" s="109"/>
      <c r="J27" s="109"/>
      <c r="K27" s="109"/>
      <c r="IT27"/>
      <c r="IU27"/>
    </row>
    <row r="28" spans="1:255" s="43" customFormat="1">
      <c r="I28" s="109"/>
      <c r="J28" s="109"/>
      <c r="K28" s="109"/>
      <c r="IT28"/>
      <c r="IU28"/>
    </row>
    <row r="29" spans="1:255" s="43" customFormat="1">
      <c r="I29" s="109"/>
      <c r="J29" s="109"/>
      <c r="K29" s="109"/>
      <c r="IT29"/>
      <c r="IU29"/>
    </row>
    <row r="30" spans="1:255" s="43" customFormat="1">
      <c r="I30" s="109"/>
      <c r="J30" s="109"/>
      <c r="K30" s="109"/>
      <c r="IT30"/>
      <c r="IU30"/>
    </row>
    <row r="31" spans="1:255" s="43" customFormat="1">
      <c r="I31" s="109"/>
      <c r="J31" s="109"/>
      <c r="K31" s="109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255" s="43" customFormat="1">
      <c r="I113" s="109"/>
      <c r="J113" s="109"/>
      <c r="K113" s="109"/>
      <c r="IT113"/>
      <c r="IU113"/>
    </row>
    <row r="114" spans="1:255" s="43" customFormat="1">
      <c r="I114" s="109"/>
      <c r="J114" s="109"/>
      <c r="K114" s="109"/>
      <c r="IT114"/>
      <c r="IU114"/>
    </row>
    <row r="115" spans="1:255" s="43" customFormat="1">
      <c r="I115" s="109"/>
      <c r="J115" s="109"/>
      <c r="K115" s="109"/>
      <c r="IT115"/>
      <c r="IU115"/>
    </row>
    <row r="116" spans="1:255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255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255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255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255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255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255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255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255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255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255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255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255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11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11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</sheetData>
  <mergeCells count="14">
    <mergeCell ref="I16:K16"/>
    <mergeCell ref="I17:K17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U142"/>
  <sheetViews>
    <sheetView workbookViewId="0">
      <selection activeCell="N35" sqref="N35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730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167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28" t="s">
        <v>4</v>
      </c>
      <c r="B7" s="329" t="s">
        <v>5</v>
      </c>
      <c r="C7" s="329" t="s">
        <v>6</v>
      </c>
      <c r="D7" s="329" t="s">
        <v>619</v>
      </c>
      <c r="E7" s="329" t="s">
        <v>642</v>
      </c>
      <c r="F7" s="330" t="s">
        <v>7</v>
      </c>
      <c r="G7" s="330" t="s">
        <v>8</v>
      </c>
      <c r="H7" s="328" t="s">
        <v>9</v>
      </c>
      <c r="I7" s="328"/>
      <c r="J7" s="328" t="s">
        <v>10</v>
      </c>
      <c r="K7" s="330" t="s">
        <v>722</v>
      </c>
      <c r="IT7"/>
      <c r="IU7"/>
    </row>
    <row r="8" spans="1:255" s="14" customFormat="1" ht="16.149999999999999" customHeight="1">
      <c r="A8" s="328"/>
      <c r="B8" s="328"/>
      <c r="C8" s="328"/>
      <c r="D8" s="328"/>
      <c r="E8" s="328"/>
      <c r="F8" s="330"/>
      <c r="G8" s="330"/>
      <c r="H8" s="2" t="s">
        <v>11</v>
      </c>
      <c r="I8" s="2" t="s">
        <v>12</v>
      </c>
      <c r="J8" s="328"/>
      <c r="K8" s="330"/>
      <c r="IT8"/>
      <c r="IU8"/>
    </row>
    <row r="9" spans="1:255" s="11" customFormat="1" ht="13.5" thickBot="1">
      <c r="A9" s="15">
        <v>1</v>
      </c>
      <c r="B9" s="104" t="s">
        <v>173</v>
      </c>
      <c r="C9" s="23" t="s">
        <v>174</v>
      </c>
      <c r="D9" s="23" t="s">
        <v>175</v>
      </c>
      <c r="E9" s="23">
        <v>5</v>
      </c>
      <c r="F9" s="33"/>
      <c r="G9" s="158"/>
      <c r="H9" s="118"/>
      <c r="I9" s="97"/>
      <c r="J9" s="122"/>
      <c r="K9" s="63"/>
      <c r="IT9"/>
      <c r="IU9"/>
    </row>
    <row r="10" spans="1:255" s="43" customFormat="1" ht="13.5" thickBot="1">
      <c r="A10" s="39"/>
      <c r="B10" s="40" t="s">
        <v>73</v>
      </c>
      <c r="C10" s="12"/>
      <c r="D10" s="12"/>
      <c r="E10" s="12"/>
      <c r="F10" s="12"/>
      <c r="G10" s="117"/>
      <c r="H10" s="41"/>
      <c r="I10" s="156"/>
      <c r="J10" s="120"/>
      <c r="K10" s="108"/>
      <c r="IT10"/>
      <c r="IU10"/>
    </row>
    <row r="11" spans="1:255" s="43" customFormat="1">
      <c r="A11" s="39"/>
      <c r="B11" s="39"/>
      <c r="C11" s="42"/>
      <c r="D11" s="39"/>
      <c r="E11" s="39"/>
      <c r="F11" s="39"/>
      <c r="G11" s="39"/>
      <c r="H11" s="39"/>
      <c r="I11" s="42"/>
      <c r="J11" s="42"/>
      <c r="K11" s="42"/>
      <c r="IT11"/>
      <c r="IU11"/>
    </row>
    <row r="12" spans="1:255" s="43" customFormat="1">
      <c r="A12" s="39"/>
      <c r="B12" s="39"/>
      <c r="C12" s="42"/>
      <c r="D12" s="39"/>
      <c r="E12" s="39"/>
      <c r="F12" s="39"/>
      <c r="G12" s="39"/>
      <c r="H12" s="39"/>
      <c r="I12" s="42"/>
      <c r="J12" s="42"/>
      <c r="K12" s="42"/>
      <c r="IT12"/>
      <c r="IU12"/>
    </row>
    <row r="13" spans="1:255" s="43" customFormat="1">
      <c r="A13" s="39"/>
      <c r="B13" s="1" t="s">
        <v>74</v>
      </c>
      <c r="C13" s="42"/>
      <c r="D13" s="39"/>
      <c r="E13" s="39"/>
      <c r="F13" s="39"/>
      <c r="G13" s="39"/>
      <c r="H13" s="39"/>
      <c r="I13" s="325" t="s">
        <v>75</v>
      </c>
      <c r="J13" s="325"/>
      <c r="K13" s="325"/>
      <c r="IT13"/>
      <c r="IU13"/>
    </row>
    <row r="14" spans="1:255" s="43" customFormat="1">
      <c r="A14" s="39"/>
      <c r="B14" s="1" t="s">
        <v>76</v>
      </c>
      <c r="C14" s="42"/>
      <c r="D14" s="39"/>
      <c r="E14" s="39"/>
      <c r="F14" s="39"/>
      <c r="G14" s="39"/>
      <c r="H14" s="39"/>
      <c r="I14" s="325" t="s">
        <v>77</v>
      </c>
      <c r="J14" s="325"/>
      <c r="K14" s="325"/>
      <c r="IT14"/>
      <c r="IU14"/>
    </row>
    <row r="15" spans="1:255" s="43" customFormat="1">
      <c r="I15" s="109"/>
      <c r="J15" s="109"/>
      <c r="K15" s="109"/>
      <c r="IT15"/>
      <c r="IU15"/>
    </row>
    <row r="16" spans="1:255" s="43" customFormat="1">
      <c r="I16" s="109"/>
      <c r="J16" s="109"/>
      <c r="K16" s="109"/>
      <c r="IT16"/>
      <c r="IU16"/>
    </row>
    <row r="17" spans="9:255" s="43" customFormat="1">
      <c r="I17" s="109"/>
      <c r="J17" s="109"/>
      <c r="K17" s="109"/>
      <c r="IT17"/>
      <c r="IU17"/>
    </row>
    <row r="18" spans="9:255" s="43" customFormat="1">
      <c r="I18" s="109"/>
      <c r="J18" s="109"/>
      <c r="K18" s="109"/>
      <c r="IT18"/>
      <c r="IU18"/>
    </row>
    <row r="19" spans="9:255" s="43" customFormat="1">
      <c r="I19" s="109"/>
      <c r="J19" s="109"/>
      <c r="K19" s="109"/>
      <c r="IT19"/>
      <c r="IU19"/>
    </row>
    <row r="20" spans="9:255" s="43" customFormat="1">
      <c r="I20" s="109"/>
      <c r="J20" s="109"/>
      <c r="K20" s="109"/>
      <c r="IT20"/>
      <c r="IU20"/>
    </row>
    <row r="21" spans="9:255" s="43" customFormat="1">
      <c r="I21" s="109"/>
      <c r="J21" s="109"/>
      <c r="K21" s="109"/>
      <c r="IT21"/>
      <c r="IU21"/>
    </row>
    <row r="22" spans="9:255" s="43" customFormat="1">
      <c r="I22" s="109"/>
      <c r="J22" s="109"/>
      <c r="K22" s="109"/>
      <c r="IT22"/>
      <c r="IU22"/>
    </row>
    <row r="23" spans="9:255" s="43" customFormat="1">
      <c r="I23" s="109"/>
      <c r="J23" s="109"/>
      <c r="K23" s="109"/>
      <c r="IT23"/>
      <c r="IU23"/>
    </row>
    <row r="24" spans="9:255" s="43" customFormat="1">
      <c r="I24" s="109"/>
      <c r="J24" s="109"/>
      <c r="K24" s="109"/>
      <c r="IT24"/>
      <c r="IU24"/>
    </row>
    <row r="25" spans="9:255" s="43" customFormat="1">
      <c r="I25" s="109"/>
      <c r="J25" s="109"/>
      <c r="K25" s="109"/>
      <c r="IT25"/>
      <c r="IU25"/>
    </row>
    <row r="26" spans="9:255" s="43" customFormat="1">
      <c r="I26" s="109"/>
      <c r="J26" s="109"/>
      <c r="K26" s="109"/>
      <c r="IT26"/>
      <c r="IU26"/>
    </row>
    <row r="27" spans="9:255" s="43" customFormat="1">
      <c r="I27" s="109"/>
      <c r="J27" s="109"/>
      <c r="K27" s="109"/>
      <c r="IT27"/>
      <c r="IU27"/>
    </row>
    <row r="28" spans="9:255" s="43" customFormat="1">
      <c r="I28" s="109"/>
      <c r="J28" s="109"/>
      <c r="K28" s="109"/>
      <c r="IT28"/>
      <c r="IU28"/>
    </row>
    <row r="29" spans="9:255" s="43" customFormat="1">
      <c r="I29" s="109"/>
      <c r="J29" s="109"/>
      <c r="K29" s="109"/>
      <c r="IT29"/>
      <c r="IU29"/>
    </row>
    <row r="30" spans="9:255" s="43" customFormat="1">
      <c r="I30" s="109"/>
      <c r="J30" s="109"/>
      <c r="K30" s="109"/>
      <c r="IT30"/>
      <c r="IU30"/>
    </row>
    <row r="31" spans="9:255" s="43" customFormat="1">
      <c r="I31" s="109"/>
      <c r="J31" s="109"/>
      <c r="K31" s="109"/>
      <c r="IT31"/>
      <c r="IU31"/>
    </row>
    <row r="32" spans="9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1:11">
      <c r="A113" s="43"/>
      <c r="B113" s="43"/>
      <c r="C113" s="43"/>
      <c r="D113" s="43"/>
      <c r="E113" s="43"/>
      <c r="F113" s="43"/>
      <c r="G113" s="43"/>
      <c r="H113" s="43"/>
      <c r="I113" s="109"/>
      <c r="J113" s="109"/>
      <c r="K113" s="109"/>
    </row>
    <row r="114" spans="1:11">
      <c r="A114" s="43"/>
      <c r="B114" s="43"/>
      <c r="C114" s="43"/>
      <c r="D114" s="43"/>
      <c r="E114" s="43"/>
      <c r="F114" s="43"/>
      <c r="G114" s="43"/>
      <c r="H114" s="43"/>
      <c r="I114" s="109"/>
      <c r="J114" s="109"/>
      <c r="K114" s="109"/>
    </row>
    <row r="115" spans="1:11">
      <c r="A115" s="43"/>
      <c r="B115" s="43"/>
      <c r="C115" s="43"/>
      <c r="D115" s="43"/>
      <c r="E115" s="43"/>
      <c r="F115" s="43"/>
      <c r="G115" s="43"/>
      <c r="H115" s="43"/>
      <c r="I115" s="109"/>
      <c r="J115" s="109"/>
      <c r="K115" s="109"/>
    </row>
    <row r="116" spans="1:11">
      <c r="A116" s="43"/>
      <c r="B116" s="43"/>
      <c r="C116" s="43"/>
      <c r="D116" s="43"/>
      <c r="E116" s="43"/>
      <c r="F116" s="43"/>
      <c r="G116" s="43"/>
      <c r="H116" s="43"/>
      <c r="I116" s="109"/>
      <c r="J116" s="109"/>
      <c r="K116" s="109"/>
    </row>
    <row r="117" spans="1:11">
      <c r="A117" s="43"/>
      <c r="B117" s="43"/>
      <c r="C117" s="43"/>
      <c r="D117" s="43"/>
      <c r="E117" s="43"/>
      <c r="F117" s="43"/>
      <c r="G117" s="43"/>
      <c r="H117" s="43"/>
      <c r="I117" s="109"/>
      <c r="J117" s="109"/>
      <c r="K117" s="109"/>
    </row>
    <row r="118" spans="1:11">
      <c r="A118" s="43"/>
      <c r="B118" s="43"/>
      <c r="C118" s="43"/>
      <c r="D118" s="43"/>
      <c r="E118" s="43"/>
      <c r="F118" s="43"/>
      <c r="G118" s="43"/>
      <c r="H118" s="43"/>
      <c r="I118" s="109"/>
      <c r="J118" s="109"/>
      <c r="K118" s="109"/>
    </row>
    <row r="119" spans="1:11">
      <c r="A119" s="43"/>
      <c r="B119" s="43"/>
      <c r="C119" s="43"/>
      <c r="D119" s="43"/>
      <c r="E119" s="43"/>
      <c r="F119" s="43"/>
      <c r="G119" s="43"/>
      <c r="H119" s="43"/>
      <c r="I119" s="109"/>
      <c r="J119" s="109"/>
      <c r="K119" s="109"/>
    </row>
    <row r="120" spans="1:11">
      <c r="A120" s="43"/>
      <c r="B120" s="43"/>
      <c r="C120" s="43"/>
      <c r="D120" s="43"/>
      <c r="E120" s="43"/>
      <c r="F120" s="43"/>
      <c r="G120" s="43"/>
      <c r="H120" s="43"/>
      <c r="I120" s="109"/>
      <c r="J120" s="109"/>
      <c r="K120" s="109"/>
    </row>
    <row r="121" spans="1:11">
      <c r="A121" s="43"/>
      <c r="B121" s="43"/>
      <c r="C121" s="43"/>
      <c r="D121" s="43"/>
      <c r="E121" s="43"/>
      <c r="F121" s="43"/>
      <c r="G121" s="43"/>
      <c r="H121" s="43"/>
      <c r="I121" s="109"/>
      <c r="J121" s="109"/>
      <c r="K121" s="109"/>
    </row>
    <row r="122" spans="1:11">
      <c r="A122" s="43"/>
      <c r="B122" s="43"/>
      <c r="C122" s="43"/>
      <c r="D122" s="43"/>
      <c r="E122" s="43"/>
      <c r="F122" s="43"/>
      <c r="G122" s="43"/>
      <c r="H122" s="43"/>
      <c r="I122" s="109"/>
      <c r="J122" s="109"/>
      <c r="K122" s="109"/>
    </row>
    <row r="123" spans="1:11">
      <c r="A123" s="43"/>
      <c r="B123" s="43"/>
      <c r="C123" s="43"/>
      <c r="D123" s="43"/>
      <c r="E123" s="43"/>
      <c r="F123" s="43"/>
      <c r="G123" s="43"/>
      <c r="H123" s="43"/>
      <c r="I123" s="109"/>
      <c r="J123" s="109"/>
      <c r="K123" s="109"/>
    </row>
    <row r="124" spans="1:11">
      <c r="A124" s="43"/>
      <c r="B124" s="43"/>
      <c r="C124" s="43"/>
      <c r="D124" s="43"/>
      <c r="E124" s="43"/>
      <c r="F124" s="43"/>
      <c r="G124" s="43"/>
      <c r="H124" s="43"/>
      <c r="I124" s="109"/>
      <c r="J124" s="109"/>
      <c r="K124" s="109"/>
    </row>
    <row r="125" spans="1:11">
      <c r="A125" s="43"/>
      <c r="B125" s="43"/>
      <c r="C125" s="43"/>
      <c r="D125" s="43"/>
      <c r="E125" s="43"/>
      <c r="F125" s="43"/>
      <c r="G125" s="43"/>
      <c r="H125" s="43"/>
      <c r="I125" s="109"/>
      <c r="J125" s="109"/>
      <c r="K125" s="109"/>
    </row>
    <row r="126" spans="1:11">
      <c r="A126" s="43"/>
      <c r="B126" s="43"/>
      <c r="C126" s="43"/>
      <c r="D126" s="43"/>
      <c r="E126" s="43"/>
      <c r="F126" s="43"/>
      <c r="G126" s="43"/>
      <c r="H126" s="43"/>
      <c r="I126" s="109"/>
      <c r="J126" s="109"/>
      <c r="K126" s="109"/>
    </row>
    <row r="127" spans="1:11">
      <c r="A127" s="43"/>
      <c r="B127" s="43"/>
      <c r="C127" s="43"/>
      <c r="D127" s="43"/>
      <c r="E127" s="43"/>
      <c r="F127" s="43"/>
      <c r="G127" s="43"/>
      <c r="H127" s="43"/>
      <c r="I127" s="109"/>
      <c r="J127" s="109"/>
      <c r="K127" s="109"/>
    </row>
    <row r="128" spans="1:11">
      <c r="A128" s="43"/>
      <c r="B128" s="43"/>
      <c r="C128" s="43"/>
      <c r="D128" s="43"/>
      <c r="E128" s="43"/>
      <c r="F128" s="43"/>
      <c r="G128" s="43"/>
      <c r="H128" s="43"/>
      <c r="I128" s="109"/>
      <c r="J128" s="109"/>
      <c r="K128" s="109"/>
    </row>
    <row r="129" spans="1:11">
      <c r="A129" s="43"/>
      <c r="B129" s="43"/>
      <c r="C129" s="43"/>
      <c r="D129" s="43"/>
      <c r="E129" s="43"/>
      <c r="F129" s="43"/>
      <c r="G129" s="43"/>
      <c r="H129" s="43"/>
      <c r="I129" s="109"/>
      <c r="J129" s="109"/>
      <c r="K129" s="109"/>
    </row>
    <row r="130" spans="1:11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11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11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11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11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11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11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11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11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11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11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11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11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</sheetData>
  <mergeCells count="14">
    <mergeCell ref="I13:K13"/>
    <mergeCell ref="I14:K14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U159"/>
  <sheetViews>
    <sheetView workbookViewId="0">
      <selection activeCell="Q28" sqref="Q28"/>
    </sheetView>
  </sheetViews>
  <sheetFormatPr defaultRowHeight="12.75"/>
  <cols>
    <col min="1" max="1" width="3.7109375" customWidth="1"/>
    <col min="2" max="2" width="25.7109375" customWidth="1"/>
    <col min="3" max="3" width="11.7109375" customWidth="1"/>
    <col min="4" max="4" width="10.7109375" customWidth="1"/>
    <col min="5" max="5" width="8.7109375" customWidth="1"/>
    <col min="6" max="6" width="10.7109375" customWidth="1"/>
    <col min="7" max="7" width="12.7109375" customWidth="1"/>
    <col min="8" max="8" width="6.7109375" customWidth="1"/>
    <col min="9" max="9" width="10.7109375" style="100" customWidth="1"/>
    <col min="10" max="10" width="12.7109375" style="100" customWidth="1"/>
    <col min="11" max="11" width="25.7109375" style="100" customWidth="1"/>
  </cols>
  <sheetData>
    <row r="1" spans="1:255" s="5" customFormat="1" ht="12.75" customHeight="1">
      <c r="A1" s="4"/>
      <c r="D1" s="6"/>
      <c r="E1" s="7"/>
      <c r="F1" s="7"/>
      <c r="G1" s="7"/>
      <c r="H1" s="326" t="s">
        <v>731</v>
      </c>
      <c r="I1" s="326"/>
      <c r="J1" s="326"/>
      <c r="K1" s="326"/>
      <c r="L1" s="8"/>
    </row>
    <row r="2" spans="1:255" s="5" customFormat="1" ht="12.75" customHeight="1">
      <c r="A2" s="4"/>
      <c r="B2" s="9" t="s">
        <v>1</v>
      </c>
      <c r="C2" s="9"/>
      <c r="D2" s="6"/>
      <c r="E2" s="7"/>
      <c r="F2" s="7"/>
      <c r="G2" s="7"/>
      <c r="H2" s="7"/>
      <c r="I2" s="107"/>
      <c r="J2" s="107"/>
      <c r="K2" s="60"/>
      <c r="L2" s="8"/>
    </row>
    <row r="3" spans="1:255" s="5" customFormat="1" ht="12.75" customHeight="1">
      <c r="A3" s="4"/>
      <c r="B3" s="10" t="s">
        <v>2</v>
      </c>
      <c r="C3" s="10"/>
      <c r="D3" s="6"/>
      <c r="E3" s="7"/>
      <c r="F3" s="7"/>
      <c r="G3" s="7"/>
      <c r="H3" s="7"/>
      <c r="I3" s="107"/>
      <c r="J3" s="107"/>
      <c r="K3" s="60"/>
      <c r="L3" s="8"/>
    </row>
    <row r="4" spans="1:255" s="5" customFormat="1" ht="12.75" customHeight="1">
      <c r="A4" s="327" t="s">
        <v>172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8"/>
    </row>
    <row r="5" spans="1:255" s="5" customFormat="1" ht="12.75" customHeight="1">
      <c r="A5" s="3"/>
      <c r="D5" s="6"/>
      <c r="E5" s="7"/>
      <c r="F5" s="7"/>
      <c r="G5" s="7"/>
      <c r="H5" s="7"/>
      <c r="I5" s="107"/>
      <c r="J5" s="107"/>
      <c r="K5" s="60"/>
      <c r="L5" s="8"/>
    </row>
    <row r="6" spans="1:255" s="11" customFormat="1">
      <c r="C6" s="12"/>
      <c r="D6" s="13"/>
      <c r="E6" s="13"/>
      <c r="F6" s="13"/>
      <c r="G6" s="13"/>
      <c r="I6" s="13"/>
      <c r="J6" s="13"/>
      <c r="K6" s="13"/>
      <c r="IT6"/>
      <c r="IU6"/>
    </row>
    <row r="7" spans="1:255" s="14" customFormat="1" ht="16.149999999999999" customHeight="1">
      <c r="A7" s="333" t="s">
        <v>4</v>
      </c>
      <c r="B7" s="334" t="s">
        <v>5</v>
      </c>
      <c r="C7" s="334" t="s">
        <v>6</v>
      </c>
      <c r="D7" s="334" t="s">
        <v>619</v>
      </c>
      <c r="E7" s="334" t="s">
        <v>642</v>
      </c>
      <c r="F7" s="335" t="s">
        <v>7</v>
      </c>
      <c r="G7" s="335" t="s">
        <v>8</v>
      </c>
      <c r="H7" s="333" t="s">
        <v>9</v>
      </c>
      <c r="I7" s="333"/>
      <c r="J7" s="333" t="s">
        <v>10</v>
      </c>
      <c r="K7" s="330" t="s">
        <v>722</v>
      </c>
      <c r="IT7"/>
      <c r="IU7"/>
    </row>
    <row r="8" spans="1:255" s="14" customFormat="1" ht="16.149999999999999" customHeight="1">
      <c r="A8" s="333"/>
      <c r="B8" s="333"/>
      <c r="C8" s="333"/>
      <c r="D8" s="333"/>
      <c r="E8" s="333"/>
      <c r="F8" s="335"/>
      <c r="G8" s="335"/>
      <c r="H8" s="129" t="s">
        <v>11</v>
      </c>
      <c r="I8" s="129" t="s">
        <v>12</v>
      </c>
      <c r="J8" s="333"/>
      <c r="K8" s="330"/>
      <c r="IT8"/>
      <c r="IU8"/>
    </row>
    <row r="9" spans="1:255" s="11" customFormat="1">
      <c r="A9" s="130">
        <v>1</v>
      </c>
      <c r="B9" s="159" t="s">
        <v>182</v>
      </c>
      <c r="C9" s="176" t="s">
        <v>638</v>
      </c>
      <c r="D9" s="133" t="s">
        <v>183</v>
      </c>
      <c r="E9" s="133">
        <v>75</v>
      </c>
      <c r="F9" s="147"/>
      <c r="G9" s="148"/>
      <c r="H9" s="160"/>
      <c r="I9" s="149"/>
      <c r="J9" s="149"/>
      <c r="K9" s="134"/>
      <c r="IT9"/>
      <c r="IU9"/>
    </row>
    <row r="10" spans="1:255" s="11" customFormat="1">
      <c r="A10" s="131">
        <f>A9+1</f>
        <v>2</v>
      </c>
      <c r="B10" s="159" t="s">
        <v>288</v>
      </c>
      <c r="C10" s="133" t="s">
        <v>202</v>
      </c>
      <c r="D10" s="133" t="s">
        <v>60</v>
      </c>
      <c r="E10" s="133">
        <v>50</v>
      </c>
      <c r="F10" s="147"/>
      <c r="G10" s="148"/>
      <c r="H10" s="160"/>
      <c r="I10" s="149"/>
      <c r="J10" s="149"/>
      <c r="K10" s="134"/>
      <c r="IT10"/>
      <c r="IU10"/>
    </row>
    <row r="11" spans="1:255" s="11" customFormat="1">
      <c r="A11" s="131">
        <f t="shared" ref="A11" si="0">A10+1</f>
        <v>3</v>
      </c>
      <c r="B11" s="125" t="s">
        <v>290</v>
      </c>
      <c r="C11" s="131" t="s">
        <v>180</v>
      </c>
      <c r="D11" s="131" t="s">
        <v>60</v>
      </c>
      <c r="E11" s="131">
        <v>5</v>
      </c>
      <c r="F11" s="161"/>
      <c r="G11" s="172"/>
      <c r="H11" s="160"/>
      <c r="I11" s="149"/>
      <c r="J11" s="149"/>
      <c r="K11" s="134"/>
      <c r="IT11"/>
      <c r="IU11"/>
    </row>
    <row r="12" spans="1:255" s="11" customFormat="1">
      <c r="A12" s="131">
        <v>4</v>
      </c>
      <c r="B12" s="125" t="s">
        <v>831</v>
      </c>
      <c r="C12" s="131" t="s">
        <v>626</v>
      </c>
      <c r="D12" s="131" t="s">
        <v>772</v>
      </c>
      <c r="E12" s="131">
        <v>10</v>
      </c>
      <c r="F12" s="161"/>
      <c r="G12" s="172"/>
      <c r="H12" s="160"/>
      <c r="I12" s="149"/>
      <c r="J12" s="149"/>
      <c r="K12" s="134"/>
      <c r="IT12"/>
      <c r="IU12"/>
    </row>
    <row r="13" spans="1:255" s="11" customFormat="1">
      <c r="A13" s="131">
        <v>5</v>
      </c>
      <c r="B13" s="125" t="s">
        <v>831</v>
      </c>
      <c r="C13" s="131" t="s">
        <v>852</v>
      </c>
      <c r="D13" s="131" t="s">
        <v>772</v>
      </c>
      <c r="E13" s="131">
        <v>10</v>
      </c>
      <c r="F13" s="161"/>
      <c r="G13" s="172"/>
      <c r="H13" s="160"/>
      <c r="I13" s="149"/>
      <c r="J13" s="149"/>
      <c r="K13" s="134"/>
      <c r="IT13"/>
      <c r="IU13"/>
    </row>
    <row r="14" spans="1:255" s="11" customFormat="1">
      <c r="A14" s="131">
        <v>6</v>
      </c>
      <c r="B14" s="125" t="s">
        <v>831</v>
      </c>
      <c r="C14" s="131" t="s">
        <v>853</v>
      </c>
      <c r="D14" s="131" t="s">
        <v>772</v>
      </c>
      <c r="E14" s="131">
        <v>10</v>
      </c>
      <c r="F14" s="161"/>
      <c r="G14" s="172"/>
      <c r="H14" s="160"/>
      <c r="I14" s="149"/>
      <c r="J14" s="149"/>
      <c r="K14" s="134"/>
      <c r="IT14"/>
      <c r="IU14"/>
    </row>
    <row r="15" spans="1:255" s="11" customFormat="1" ht="25.5">
      <c r="A15" s="131">
        <v>7</v>
      </c>
      <c r="B15" s="128" t="s">
        <v>318</v>
      </c>
      <c r="C15" s="131" t="s">
        <v>319</v>
      </c>
      <c r="D15" s="131" t="s">
        <v>320</v>
      </c>
      <c r="E15" s="131">
        <v>5</v>
      </c>
      <c r="F15" s="170"/>
      <c r="G15" s="174"/>
      <c r="H15" s="160"/>
      <c r="I15" s="149"/>
      <c r="J15" s="149"/>
      <c r="K15" s="134"/>
      <c r="IT15"/>
      <c r="IU15"/>
    </row>
    <row r="16" spans="1:255" s="11" customFormat="1" ht="25.5">
      <c r="A16" s="131">
        <v>8</v>
      </c>
      <c r="B16" s="152" t="s">
        <v>328</v>
      </c>
      <c r="C16" s="131" t="s">
        <v>250</v>
      </c>
      <c r="D16" s="131" t="s">
        <v>329</v>
      </c>
      <c r="E16" s="131">
        <v>90</v>
      </c>
      <c r="F16" s="170"/>
      <c r="G16" s="174"/>
      <c r="H16" s="160"/>
      <c r="I16" s="149"/>
      <c r="J16" s="149"/>
      <c r="K16" s="134"/>
      <c r="IT16"/>
      <c r="IU16"/>
    </row>
    <row r="17" spans="1:255" s="11" customFormat="1" ht="25.5">
      <c r="A17" s="131">
        <v>9</v>
      </c>
      <c r="B17" s="162" t="s">
        <v>330</v>
      </c>
      <c r="C17" s="133" t="s">
        <v>331</v>
      </c>
      <c r="D17" s="133" t="s">
        <v>329</v>
      </c>
      <c r="E17" s="133">
        <v>50</v>
      </c>
      <c r="F17" s="170"/>
      <c r="G17" s="174"/>
      <c r="H17" s="160"/>
      <c r="I17" s="149"/>
      <c r="J17" s="149"/>
      <c r="K17" s="134"/>
      <c r="IT17"/>
      <c r="IU17"/>
    </row>
    <row r="18" spans="1:255" s="11" customFormat="1" ht="25.5">
      <c r="A18" s="131">
        <v>10</v>
      </c>
      <c r="B18" s="162" t="s">
        <v>844</v>
      </c>
      <c r="C18" s="169" t="s">
        <v>854</v>
      </c>
      <c r="D18" s="133" t="s">
        <v>845</v>
      </c>
      <c r="E18" s="133">
        <v>10</v>
      </c>
      <c r="F18" s="170"/>
      <c r="G18" s="174"/>
      <c r="H18" s="160"/>
      <c r="I18" s="149"/>
      <c r="J18" s="149"/>
      <c r="K18" s="134"/>
      <c r="IT18"/>
      <c r="IU18"/>
    </row>
    <row r="19" spans="1:255" s="11" customFormat="1">
      <c r="A19" s="131">
        <v>11</v>
      </c>
      <c r="B19" s="159" t="s">
        <v>544</v>
      </c>
      <c r="C19" s="163" t="s">
        <v>545</v>
      </c>
      <c r="D19" s="133" t="s">
        <v>261</v>
      </c>
      <c r="E19" s="153">
        <v>260</v>
      </c>
      <c r="F19" s="147"/>
      <c r="G19" s="175"/>
      <c r="H19" s="160"/>
      <c r="I19" s="149"/>
      <c r="J19" s="173"/>
      <c r="K19" s="137"/>
      <c r="IT19"/>
      <c r="IU19"/>
    </row>
    <row r="20" spans="1:255" s="11" customFormat="1">
      <c r="A20" s="131">
        <v>12</v>
      </c>
      <c r="B20" s="164" t="s">
        <v>546</v>
      </c>
      <c r="C20" s="165" t="s">
        <v>53</v>
      </c>
      <c r="D20" s="165" t="s">
        <v>403</v>
      </c>
      <c r="E20" s="133">
        <v>110</v>
      </c>
      <c r="F20" s="147"/>
      <c r="G20" s="175"/>
      <c r="H20" s="160"/>
      <c r="I20" s="149"/>
      <c r="J20" s="173"/>
      <c r="K20" s="137"/>
      <c r="IT20"/>
      <c r="IU20"/>
    </row>
    <row r="21" spans="1:255" s="11" customFormat="1">
      <c r="A21" s="131">
        <v>13</v>
      </c>
      <c r="B21" s="159" t="s">
        <v>548</v>
      </c>
      <c r="C21" s="166" t="s">
        <v>855</v>
      </c>
      <c r="D21" s="133" t="s">
        <v>263</v>
      </c>
      <c r="E21" s="133">
        <v>20</v>
      </c>
      <c r="F21" s="147"/>
      <c r="G21" s="175"/>
      <c r="H21" s="160"/>
      <c r="I21" s="149"/>
      <c r="J21" s="173"/>
      <c r="K21" s="137"/>
      <c r="IT21"/>
      <c r="IU21"/>
    </row>
    <row r="22" spans="1:255" s="11" customFormat="1">
      <c r="A22" s="131">
        <v>14</v>
      </c>
      <c r="B22" s="159" t="s">
        <v>833</v>
      </c>
      <c r="C22" s="166" t="s">
        <v>199</v>
      </c>
      <c r="D22" s="133" t="s">
        <v>834</v>
      </c>
      <c r="E22" s="133">
        <v>5</v>
      </c>
      <c r="F22" s="147"/>
      <c r="G22" s="175"/>
      <c r="H22" s="160"/>
      <c r="I22" s="149"/>
      <c r="J22" s="173"/>
      <c r="K22" s="137"/>
      <c r="IT22"/>
      <c r="IU22"/>
    </row>
    <row r="23" spans="1:255" s="11" customFormat="1">
      <c r="A23" s="131">
        <v>15</v>
      </c>
      <c r="B23" s="159" t="s">
        <v>835</v>
      </c>
      <c r="C23" s="166" t="s">
        <v>856</v>
      </c>
      <c r="D23" s="133" t="s">
        <v>777</v>
      </c>
      <c r="E23" s="133">
        <v>5</v>
      </c>
      <c r="F23" s="147"/>
      <c r="G23" s="175"/>
      <c r="H23" s="160"/>
      <c r="I23" s="149"/>
      <c r="J23" s="173"/>
      <c r="K23" s="137"/>
      <c r="IT23"/>
      <c r="IU23"/>
    </row>
    <row r="24" spans="1:255" s="11" customFormat="1">
      <c r="A24" s="131">
        <v>16</v>
      </c>
      <c r="B24" s="159" t="s">
        <v>549</v>
      </c>
      <c r="C24" s="133" t="s">
        <v>390</v>
      </c>
      <c r="D24" s="133" t="s">
        <v>146</v>
      </c>
      <c r="E24" s="133">
        <v>20</v>
      </c>
      <c r="F24" s="147"/>
      <c r="G24" s="175"/>
      <c r="H24" s="160"/>
      <c r="I24" s="149"/>
      <c r="J24" s="173"/>
      <c r="K24" s="137"/>
      <c r="IT24"/>
      <c r="IU24"/>
    </row>
    <row r="25" spans="1:255" s="11" customFormat="1">
      <c r="A25" s="131">
        <v>17</v>
      </c>
      <c r="B25" s="159" t="s">
        <v>550</v>
      </c>
      <c r="C25" s="163" t="s">
        <v>141</v>
      </c>
      <c r="D25" s="133" t="s">
        <v>299</v>
      </c>
      <c r="E25" s="153">
        <v>10</v>
      </c>
      <c r="F25" s="147"/>
      <c r="G25" s="175"/>
      <c r="H25" s="160"/>
      <c r="I25" s="149"/>
      <c r="J25" s="173"/>
      <c r="K25" s="137"/>
      <c r="IT25"/>
      <c r="IU25"/>
    </row>
    <row r="26" spans="1:255" s="11" customFormat="1" ht="13.5" thickBot="1">
      <c r="A26" s="131">
        <v>18</v>
      </c>
      <c r="B26" s="159" t="s">
        <v>551</v>
      </c>
      <c r="C26" s="169" t="s">
        <v>659</v>
      </c>
      <c r="D26" s="169" t="s">
        <v>60</v>
      </c>
      <c r="E26" s="252">
        <v>50</v>
      </c>
      <c r="F26" s="147"/>
      <c r="G26" s="175"/>
      <c r="H26" s="160"/>
      <c r="I26" s="149"/>
      <c r="J26" s="173"/>
      <c r="K26" s="167"/>
      <c r="IT26"/>
      <c r="IU26"/>
    </row>
    <row r="27" spans="1:255" s="43" customFormat="1" ht="13.5" thickBot="1">
      <c r="A27" s="140"/>
      <c r="B27" s="141" t="s">
        <v>73</v>
      </c>
      <c r="C27" s="142"/>
      <c r="D27" s="142"/>
      <c r="E27" s="142"/>
      <c r="F27" s="142"/>
      <c r="G27" s="143"/>
      <c r="H27" s="144"/>
      <c r="I27" s="151"/>
      <c r="J27" s="146"/>
      <c r="K27" s="145"/>
      <c r="IT27"/>
      <c r="IU27"/>
    </row>
    <row r="28" spans="1:255" s="43" customFormat="1">
      <c r="A28" s="39"/>
      <c r="B28" s="39"/>
      <c r="C28" s="42"/>
      <c r="D28" s="39"/>
      <c r="E28" s="39"/>
      <c r="F28" s="39"/>
      <c r="G28" s="39"/>
      <c r="H28" s="39"/>
      <c r="I28" s="42"/>
      <c r="J28" s="42"/>
      <c r="K28" s="42"/>
      <c r="IT28"/>
      <c r="IU28"/>
    </row>
    <row r="29" spans="1:255" s="43" customFormat="1">
      <c r="A29" s="39"/>
      <c r="B29" s="39"/>
      <c r="C29" s="42"/>
      <c r="D29" s="39"/>
      <c r="E29" s="39"/>
      <c r="F29" s="39"/>
      <c r="G29" s="39"/>
      <c r="H29" s="39"/>
      <c r="I29" s="42"/>
      <c r="J29" s="42"/>
      <c r="K29" s="42"/>
      <c r="IT29"/>
      <c r="IU29"/>
    </row>
    <row r="30" spans="1:255" s="43" customFormat="1">
      <c r="A30" s="39"/>
      <c r="B30" s="1" t="s">
        <v>74</v>
      </c>
      <c r="C30" s="42"/>
      <c r="D30" s="39"/>
      <c r="E30" s="39"/>
      <c r="F30" s="39"/>
      <c r="G30" s="39"/>
      <c r="H30" s="39"/>
      <c r="I30" s="325" t="s">
        <v>75</v>
      </c>
      <c r="J30" s="325"/>
      <c r="K30" s="325"/>
      <c r="IT30"/>
      <c r="IU30"/>
    </row>
    <row r="31" spans="1:255" s="43" customFormat="1">
      <c r="A31" s="39"/>
      <c r="B31" s="1" t="s">
        <v>76</v>
      </c>
      <c r="C31" s="42"/>
      <c r="D31" s="39"/>
      <c r="E31" s="39"/>
      <c r="F31" s="39"/>
      <c r="G31" s="39"/>
      <c r="H31" s="39"/>
      <c r="I31" s="325" t="s">
        <v>77</v>
      </c>
      <c r="J31" s="325"/>
      <c r="K31" s="325"/>
      <c r="IT31"/>
      <c r="IU31"/>
    </row>
    <row r="32" spans="1:255" s="43" customFormat="1">
      <c r="I32" s="109"/>
      <c r="J32" s="109"/>
      <c r="K32" s="109"/>
      <c r="IT32"/>
      <c r="IU32"/>
    </row>
    <row r="33" spans="9:255" s="43" customFormat="1">
      <c r="I33" s="109"/>
      <c r="J33" s="109"/>
      <c r="K33" s="109"/>
      <c r="IT33"/>
      <c r="IU33"/>
    </row>
    <row r="34" spans="9:255" s="43" customFormat="1">
      <c r="I34" s="109"/>
      <c r="J34" s="109"/>
      <c r="K34" s="109"/>
      <c r="IT34"/>
      <c r="IU34"/>
    </row>
    <row r="35" spans="9:255" s="43" customFormat="1">
      <c r="I35" s="109"/>
      <c r="J35" s="109"/>
      <c r="K35" s="109"/>
      <c r="IT35"/>
      <c r="IU35"/>
    </row>
    <row r="36" spans="9:255" s="43" customFormat="1">
      <c r="I36" s="109"/>
      <c r="J36" s="109"/>
      <c r="K36" s="109"/>
      <c r="IT36"/>
      <c r="IU36"/>
    </row>
    <row r="37" spans="9:255" s="43" customFormat="1">
      <c r="I37" s="109"/>
      <c r="J37" s="109"/>
      <c r="K37" s="109"/>
      <c r="IT37"/>
      <c r="IU37"/>
    </row>
    <row r="38" spans="9:255" s="43" customFormat="1">
      <c r="I38" s="109"/>
      <c r="J38" s="109"/>
      <c r="K38" s="109"/>
      <c r="IT38"/>
      <c r="IU38"/>
    </row>
    <row r="39" spans="9:255" s="43" customFormat="1">
      <c r="I39" s="109"/>
      <c r="J39" s="109"/>
      <c r="K39" s="109"/>
      <c r="IT39"/>
      <c r="IU39"/>
    </row>
    <row r="40" spans="9:255" s="43" customFormat="1">
      <c r="I40" s="109"/>
      <c r="J40" s="109"/>
      <c r="K40" s="109"/>
      <c r="IT40"/>
      <c r="IU40"/>
    </row>
    <row r="41" spans="9:255" s="43" customFormat="1">
      <c r="I41" s="109"/>
      <c r="J41" s="109"/>
      <c r="K41" s="109"/>
      <c r="IT41"/>
      <c r="IU41"/>
    </row>
    <row r="42" spans="9:255" s="43" customFormat="1">
      <c r="I42" s="109"/>
      <c r="J42" s="109"/>
      <c r="K42" s="109"/>
      <c r="IT42"/>
      <c r="IU42"/>
    </row>
    <row r="43" spans="9:255" s="43" customFormat="1">
      <c r="I43" s="109"/>
      <c r="J43" s="109"/>
      <c r="K43" s="109"/>
      <c r="IT43"/>
      <c r="IU43"/>
    </row>
    <row r="44" spans="9:255" s="43" customFormat="1">
      <c r="I44" s="109"/>
      <c r="J44" s="109"/>
      <c r="K44" s="109"/>
      <c r="IT44"/>
      <c r="IU44"/>
    </row>
    <row r="45" spans="9:255" s="43" customFormat="1">
      <c r="I45" s="109"/>
      <c r="J45" s="109"/>
      <c r="K45" s="109"/>
      <c r="IT45"/>
      <c r="IU45"/>
    </row>
    <row r="46" spans="9:255" s="43" customFormat="1">
      <c r="I46" s="109"/>
      <c r="J46" s="109"/>
      <c r="K46" s="109"/>
      <c r="IT46"/>
      <c r="IU46"/>
    </row>
    <row r="47" spans="9:255" s="43" customFormat="1">
      <c r="I47" s="109"/>
      <c r="J47" s="109"/>
      <c r="K47" s="109"/>
      <c r="IT47"/>
      <c r="IU47"/>
    </row>
    <row r="48" spans="9:255" s="43" customFormat="1">
      <c r="I48" s="109"/>
      <c r="J48" s="109"/>
      <c r="K48" s="109"/>
      <c r="IT48"/>
      <c r="IU48"/>
    </row>
    <row r="49" spans="9:255" s="43" customFormat="1">
      <c r="I49" s="109"/>
      <c r="J49" s="109"/>
      <c r="K49" s="109"/>
      <c r="IT49"/>
      <c r="IU49"/>
    </row>
    <row r="50" spans="9:255" s="43" customFormat="1">
      <c r="I50" s="109"/>
      <c r="J50" s="109"/>
      <c r="K50" s="109"/>
      <c r="IT50"/>
      <c r="IU50"/>
    </row>
    <row r="51" spans="9:255" s="43" customFormat="1">
      <c r="I51" s="109"/>
      <c r="J51" s="109"/>
      <c r="K51" s="109"/>
      <c r="IT51"/>
      <c r="IU51"/>
    </row>
    <row r="52" spans="9:255" s="43" customFormat="1">
      <c r="I52" s="109"/>
      <c r="J52" s="109"/>
      <c r="K52" s="109"/>
      <c r="IT52"/>
      <c r="IU52"/>
    </row>
    <row r="53" spans="9:255" s="43" customFormat="1">
      <c r="I53" s="109"/>
      <c r="J53" s="109"/>
      <c r="K53" s="109"/>
      <c r="IT53"/>
      <c r="IU53"/>
    </row>
    <row r="54" spans="9:255" s="43" customFormat="1">
      <c r="I54" s="109"/>
      <c r="J54" s="109"/>
      <c r="K54" s="109"/>
      <c r="IT54"/>
      <c r="IU54"/>
    </row>
    <row r="55" spans="9:255" s="43" customFormat="1">
      <c r="I55" s="109"/>
      <c r="J55" s="109"/>
      <c r="K55" s="109"/>
      <c r="IT55"/>
      <c r="IU55"/>
    </row>
    <row r="56" spans="9:255" s="43" customFormat="1">
      <c r="I56" s="109"/>
      <c r="J56" s="109"/>
      <c r="K56" s="109"/>
      <c r="IT56"/>
      <c r="IU56"/>
    </row>
    <row r="57" spans="9:255" s="43" customFormat="1">
      <c r="I57" s="109"/>
      <c r="J57" s="109"/>
      <c r="K57" s="109"/>
      <c r="IT57"/>
      <c r="IU57"/>
    </row>
    <row r="58" spans="9:255" s="43" customFormat="1">
      <c r="I58" s="109"/>
      <c r="J58" s="109"/>
      <c r="K58" s="109"/>
      <c r="IT58"/>
      <c r="IU58"/>
    </row>
    <row r="59" spans="9:255" s="43" customFormat="1">
      <c r="I59" s="109"/>
      <c r="J59" s="109"/>
      <c r="K59" s="109"/>
      <c r="IT59"/>
      <c r="IU59"/>
    </row>
    <row r="60" spans="9:255" s="43" customFormat="1">
      <c r="I60" s="109"/>
      <c r="J60" s="109"/>
      <c r="K60" s="109"/>
      <c r="IT60"/>
      <c r="IU60"/>
    </row>
    <row r="61" spans="9:255" s="43" customFormat="1">
      <c r="I61" s="109"/>
      <c r="J61" s="109"/>
      <c r="K61" s="109"/>
      <c r="IT61"/>
      <c r="IU61"/>
    </row>
    <row r="62" spans="9:255" s="43" customFormat="1">
      <c r="I62" s="109"/>
      <c r="J62" s="109"/>
      <c r="K62" s="109"/>
      <c r="IT62"/>
      <c r="IU62"/>
    </row>
    <row r="63" spans="9:255" s="43" customFormat="1">
      <c r="I63" s="109"/>
      <c r="J63" s="109"/>
      <c r="K63" s="109"/>
      <c r="IT63"/>
      <c r="IU63"/>
    </row>
    <row r="64" spans="9:255" s="43" customFormat="1">
      <c r="I64" s="109"/>
      <c r="J64" s="109"/>
      <c r="K64" s="109"/>
      <c r="IT64"/>
      <c r="IU64"/>
    </row>
    <row r="65" spans="9:255" s="43" customFormat="1">
      <c r="I65" s="109"/>
      <c r="J65" s="109"/>
      <c r="K65" s="109"/>
      <c r="IT65"/>
      <c r="IU65"/>
    </row>
    <row r="66" spans="9:255" s="43" customFormat="1">
      <c r="I66" s="109"/>
      <c r="J66" s="109"/>
      <c r="K66" s="109"/>
      <c r="IT66"/>
      <c r="IU66"/>
    </row>
    <row r="67" spans="9:255" s="43" customFormat="1">
      <c r="I67" s="109"/>
      <c r="J67" s="109"/>
      <c r="K67" s="109"/>
      <c r="IT67"/>
      <c r="IU67"/>
    </row>
    <row r="68" spans="9:255" s="43" customFormat="1">
      <c r="I68" s="109"/>
      <c r="J68" s="109"/>
      <c r="K68" s="109"/>
      <c r="IT68"/>
      <c r="IU68"/>
    </row>
    <row r="69" spans="9:255" s="43" customFormat="1">
      <c r="I69" s="109"/>
      <c r="J69" s="109"/>
      <c r="K69" s="109"/>
      <c r="IT69"/>
      <c r="IU69"/>
    </row>
    <row r="70" spans="9:255" s="43" customFormat="1">
      <c r="I70" s="109"/>
      <c r="J70" s="109"/>
      <c r="K70" s="109"/>
      <c r="IT70"/>
      <c r="IU70"/>
    </row>
    <row r="71" spans="9:255" s="43" customFormat="1">
      <c r="I71" s="109"/>
      <c r="J71" s="109"/>
      <c r="K71" s="109"/>
      <c r="IT71"/>
      <c r="IU71"/>
    </row>
    <row r="72" spans="9:255" s="43" customFormat="1">
      <c r="I72" s="109"/>
      <c r="J72" s="109"/>
      <c r="K72" s="109"/>
      <c r="IT72"/>
      <c r="IU72"/>
    </row>
    <row r="73" spans="9:255" s="43" customFormat="1">
      <c r="I73" s="109"/>
      <c r="J73" s="109"/>
      <c r="K73" s="109"/>
      <c r="IT73"/>
      <c r="IU73"/>
    </row>
    <row r="74" spans="9:255" s="43" customFormat="1">
      <c r="I74" s="109"/>
      <c r="J74" s="109"/>
      <c r="K74" s="109"/>
      <c r="IT74"/>
      <c r="IU74"/>
    </row>
    <row r="75" spans="9:255" s="43" customFormat="1">
      <c r="I75" s="109"/>
      <c r="J75" s="109"/>
      <c r="K75" s="109"/>
      <c r="IT75"/>
      <c r="IU75"/>
    </row>
    <row r="76" spans="9:255" s="43" customFormat="1">
      <c r="I76" s="109"/>
      <c r="J76" s="109"/>
      <c r="K76" s="109"/>
      <c r="IT76"/>
      <c r="IU76"/>
    </row>
    <row r="77" spans="9:255" s="43" customFormat="1">
      <c r="I77" s="109"/>
      <c r="J77" s="109"/>
      <c r="K77" s="109"/>
      <c r="IT77"/>
      <c r="IU77"/>
    </row>
    <row r="78" spans="9:255" s="43" customFormat="1">
      <c r="I78" s="109"/>
      <c r="J78" s="109"/>
      <c r="K78" s="109"/>
      <c r="IT78"/>
      <c r="IU78"/>
    </row>
    <row r="79" spans="9:255" s="43" customFormat="1">
      <c r="I79" s="109"/>
      <c r="J79" s="109"/>
      <c r="K79" s="109"/>
      <c r="IT79"/>
      <c r="IU79"/>
    </row>
    <row r="80" spans="9:255" s="43" customFormat="1">
      <c r="I80" s="109"/>
      <c r="J80" s="109"/>
      <c r="K80" s="109"/>
      <c r="IT80"/>
      <c r="IU80"/>
    </row>
    <row r="81" spans="9:255" s="43" customFormat="1">
      <c r="I81" s="109"/>
      <c r="J81" s="109"/>
      <c r="K81" s="109"/>
      <c r="IT81"/>
      <c r="IU81"/>
    </row>
    <row r="82" spans="9:255" s="43" customFormat="1">
      <c r="I82" s="109"/>
      <c r="J82" s="109"/>
      <c r="K82" s="109"/>
      <c r="IT82"/>
      <c r="IU82"/>
    </row>
    <row r="83" spans="9:255" s="43" customFormat="1">
      <c r="I83" s="109"/>
      <c r="J83" s="109"/>
      <c r="K83" s="109"/>
      <c r="IT83"/>
      <c r="IU83"/>
    </row>
    <row r="84" spans="9:255" s="43" customFormat="1">
      <c r="I84" s="109"/>
      <c r="J84" s="109"/>
      <c r="K84" s="109"/>
      <c r="IT84"/>
      <c r="IU84"/>
    </row>
    <row r="85" spans="9:255" s="43" customFormat="1">
      <c r="I85" s="109"/>
      <c r="J85" s="109"/>
      <c r="K85" s="109"/>
      <c r="IT85"/>
      <c r="IU85"/>
    </row>
    <row r="86" spans="9:255" s="43" customFormat="1">
      <c r="I86" s="109"/>
      <c r="J86" s="109"/>
      <c r="K86" s="109"/>
      <c r="IT86"/>
      <c r="IU86"/>
    </row>
    <row r="87" spans="9:255" s="43" customFormat="1">
      <c r="I87" s="109"/>
      <c r="J87" s="109"/>
      <c r="K87" s="109"/>
      <c r="IT87"/>
      <c r="IU87"/>
    </row>
    <row r="88" spans="9:255" s="43" customFormat="1">
      <c r="I88" s="109"/>
      <c r="J88" s="109"/>
      <c r="K88" s="109"/>
      <c r="IT88"/>
      <c r="IU88"/>
    </row>
    <row r="89" spans="9:255" s="43" customFormat="1">
      <c r="I89" s="109"/>
      <c r="J89" s="109"/>
      <c r="K89" s="109"/>
      <c r="IT89"/>
      <c r="IU89"/>
    </row>
    <row r="90" spans="9:255" s="43" customFormat="1">
      <c r="I90" s="109"/>
      <c r="J90" s="109"/>
      <c r="K90" s="109"/>
      <c r="IT90"/>
      <c r="IU90"/>
    </row>
    <row r="91" spans="9:255" s="43" customFormat="1">
      <c r="I91" s="109"/>
      <c r="J91" s="109"/>
      <c r="K91" s="109"/>
      <c r="IT91"/>
      <c r="IU91"/>
    </row>
    <row r="92" spans="9:255" s="43" customFormat="1">
      <c r="I92" s="109"/>
      <c r="J92" s="109"/>
      <c r="K92" s="109"/>
      <c r="IT92"/>
      <c r="IU92"/>
    </row>
    <row r="93" spans="9:255" s="43" customFormat="1">
      <c r="I93" s="109"/>
      <c r="J93" s="109"/>
      <c r="K93" s="109"/>
      <c r="IT93"/>
      <c r="IU93"/>
    </row>
    <row r="94" spans="9:255" s="43" customFormat="1">
      <c r="I94" s="109"/>
      <c r="J94" s="109"/>
      <c r="K94" s="109"/>
      <c r="IT94"/>
      <c r="IU94"/>
    </row>
    <row r="95" spans="9:255" s="43" customFormat="1">
      <c r="I95" s="109"/>
      <c r="J95" s="109"/>
      <c r="K95" s="109"/>
      <c r="IT95"/>
      <c r="IU95"/>
    </row>
    <row r="96" spans="9:255" s="43" customFormat="1">
      <c r="I96" s="109"/>
      <c r="J96" s="109"/>
      <c r="K96" s="109"/>
      <c r="IT96"/>
      <c r="IU96"/>
    </row>
    <row r="97" spans="9:255" s="43" customFormat="1">
      <c r="I97" s="109"/>
      <c r="J97" s="109"/>
      <c r="K97" s="109"/>
      <c r="IT97"/>
      <c r="IU97"/>
    </row>
    <row r="98" spans="9:255" s="43" customFormat="1">
      <c r="I98" s="109"/>
      <c r="J98" s="109"/>
      <c r="K98" s="109"/>
      <c r="IT98"/>
      <c r="IU98"/>
    </row>
    <row r="99" spans="9:255" s="43" customFormat="1">
      <c r="I99" s="109"/>
      <c r="J99" s="109"/>
      <c r="K99" s="109"/>
      <c r="IT99"/>
      <c r="IU99"/>
    </row>
    <row r="100" spans="9:255" s="43" customFormat="1">
      <c r="I100" s="109"/>
      <c r="J100" s="109"/>
      <c r="K100" s="109"/>
      <c r="IT100"/>
      <c r="IU100"/>
    </row>
    <row r="101" spans="9:255" s="43" customFormat="1">
      <c r="I101" s="109"/>
      <c r="J101" s="109"/>
      <c r="K101" s="109"/>
      <c r="IT101"/>
      <c r="IU101"/>
    </row>
    <row r="102" spans="9:255" s="43" customFormat="1">
      <c r="I102" s="109"/>
      <c r="J102" s="109"/>
      <c r="K102" s="109"/>
      <c r="IT102"/>
      <c r="IU102"/>
    </row>
    <row r="103" spans="9:255" s="43" customFormat="1">
      <c r="I103" s="109"/>
      <c r="J103" s="109"/>
      <c r="K103" s="109"/>
      <c r="IT103"/>
      <c r="IU103"/>
    </row>
    <row r="104" spans="9:255" s="43" customFormat="1">
      <c r="I104" s="109"/>
      <c r="J104" s="109"/>
      <c r="K104" s="109"/>
      <c r="IT104"/>
      <c r="IU104"/>
    </row>
    <row r="105" spans="9:255" s="43" customFormat="1">
      <c r="I105" s="109"/>
      <c r="J105" s="109"/>
      <c r="K105" s="109"/>
      <c r="IT105"/>
      <c r="IU105"/>
    </row>
    <row r="106" spans="9:255" s="43" customFormat="1">
      <c r="I106" s="109"/>
      <c r="J106" s="109"/>
      <c r="K106" s="109"/>
      <c r="IT106"/>
      <c r="IU106"/>
    </row>
    <row r="107" spans="9:255" s="43" customFormat="1">
      <c r="I107" s="109"/>
      <c r="J107" s="109"/>
      <c r="K107" s="109"/>
      <c r="IT107"/>
      <c r="IU107"/>
    </row>
    <row r="108" spans="9:255" s="43" customFormat="1">
      <c r="I108" s="109"/>
      <c r="J108" s="109"/>
      <c r="K108" s="109"/>
      <c r="IT108"/>
      <c r="IU108"/>
    </row>
    <row r="109" spans="9:255" s="43" customFormat="1">
      <c r="I109" s="109"/>
      <c r="J109" s="109"/>
      <c r="K109" s="109"/>
      <c r="IT109"/>
      <c r="IU109"/>
    </row>
    <row r="110" spans="9:255" s="43" customFormat="1">
      <c r="I110" s="109"/>
      <c r="J110" s="109"/>
      <c r="K110" s="109"/>
      <c r="IT110"/>
      <c r="IU110"/>
    </row>
    <row r="111" spans="9:255" s="43" customFormat="1">
      <c r="I111" s="109"/>
      <c r="J111" s="109"/>
      <c r="K111" s="109"/>
      <c r="IT111"/>
      <c r="IU111"/>
    </row>
    <row r="112" spans="9:255" s="43" customFormat="1">
      <c r="I112" s="109"/>
      <c r="J112" s="109"/>
      <c r="K112" s="109"/>
      <c r="IT112"/>
      <c r="IU112"/>
    </row>
    <row r="113" spans="9:255" s="43" customFormat="1">
      <c r="I113" s="109"/>
      <c r="J113" s="109"/>
      <c r="K113" s="109"/>
      <c r="IT113"/>
      <c r="IU113"/>
    </row>
    <row r="114" spans="9:255" s="43" customFormat="1">
      <c r="I114" s="109"/>
      <c r="J114" s="109"/>
      <c r="K114" s="109"/>
      <c r="IT114"/>
      <c r="IU114"/>
    </row>
    <row r="115" spans="9:255" s="43" customFormat="1">
      <c r="I115" s="109"/>
      <c r="J115" s="109"/>
      <c r="K115" s="109"/>
      <c r="IT115"/>
      <c r="IU115"/>
    </row>
    <row r="116" spans="9:255" s="43" customFormat="1">
      <c r="I116" s="109"/>
      <c r="J116" s="109"/>
      <c r="K116" s="109"/>
      <c r="IT116"/>
      <c r="IU116"/>
    </row>
    <row r="117" spans="9:255" s="43" customFormat="1">
      <c r="I117" s="109"/>
      <c r="J117" s="109"/>
      <c r="K117" s="109"/>
      <c r="IT117"/>
      <c r="IU117"/>
    </row>
    <row r="118" spans="9:255" s="43" customFormat="1">
      <c r="I118" s="109"/>
      <c r="J118" s="109"/>
      <c r="K118" s="109"/>
      <c r="IT118"/>
      <c r="IU118"/>
    </row>
    <row r="119" spans="9:255" s="43" customFormat="1">
      <c r="I119" s="109"/>
      <c r="J119" s="109"/>
      <c r="K119" s="109"/>
      <c r="IT119"/>
      <c r="IU119"/>
    </row>
    <row r="120" spans="9:255" s="43" customFormat="1">
      <c r="I120" s="109"/>
      <c r="J120" s="109"/>
      <c r="K120" s="109"/>
      <c r="IT120"/>
      <c r="IU120"/>
    </row>
    <row r="121" spans="9:255" s="43" customFormat="1">
      <c r="I121" s="109"/>
      <c r="J121" s="109"/>
      <c r="K121" s="109"/>
      <c r="IT121"/>
      <c r="IU121"/>
    </row>
    <row r="122" spans="9:255" s="43" customFormat="1">
      <c r="I122" s="109"/>
      <c r="J122" s="109"/>
      <c r="K122" s="109"/>
      <c r="IT122"/>
      <c r="IU122"/>
    </row>
    <row r="123" spans="9:255" s="43" customFormat="1">
      <c r="I123" s="109"/>
      <c r="J123" s="109"/>
      <c r="K123" s="109"/>
      <c r="IT123"/>
      <c r="IU123"/>
    </row>
    <row r="124" spans="9:255" s="43" customFormat="1">
      <c r="I124" s="109"/>
      <c r="J124" s="109"/>
      <c r="K124" s="109"/>
      <c r="IT124"/>
      <c r="IU124"/>
    </row>
    <row r="125" spans="9:255" s="43" customFormat="1">
      <c r="I125" s="109"/>
      <c r="J125" s="109"/>
      <c r="K125" s="109"/>
      <c r="IT125"/>
      <c r="IU125"/>
    </row>
    <row r="126" spans="9:255" s="43" customFormat="1">
      <c r="I126" s="109"/>
      <c r="J126" s="109"/>
      <c r="K126" s="109"/>
      <c r="IT126"/>
      <c r="IU126"/>
    </row>
    <row r="127" spans="9:255" s="43" customFormat="1">
      <c r="I127" s="109"/>
      <c r="J127" s="109"/>
      <c r="K127" s="109"/>
      <c r="IT127"/>
      <c r="IU127"/>
    </row>
    <row r="128" spans="9:255" s="43" customFormat="1">
      <c r="I128" s="109"/>
      <c r="J128" s="109"/>
      <c r="K128" s="109"/>
      <c r="IT128"/>
      <c r="IU128"/>
    </row>
    <row r="129" spans="1:255" s="43" customFormat="1">
      <c r="I129" s="109"/>
      <c r="J129" s="109"/>
      <c r="K129" s="109"/>
      <c r="IT129"/>
      <c r="IU129"/>
    </row>
    <row r="130" spans="1:255">
      <c r="A130" s="43"/>
      <c r="B130" s="43"/>
      <c r="C130" s="43"/>
      <c r="D130" s="43"/>
      <c r="E130" s="43"/>
      <c r="F130" s="43"/>
      <c r="G130" s="43"/>
      <c r="H130" s="43"/>
      <c r="I130" s="109"/>
      <c r="J130" s="109"/>
      <c r="K130" s="109"/>
    </row>
    <row r="131" spans="1:255">
      <c r="A131" s="43"/>
      <c r="B131" s="43"/>
      <c r="C131" s="43"/>
      <c r="D131" s="43"/>
      <c r="E131" s="43"/>
      <c r="F131" s="43"/>
      <c r="G131" s="43"/>
      <c r="H131" s="43"/>
      <c r="I131" s="109"/>
      <c r="J131" s="109"/>
      <c r="K131" s="109"/>
    </row>
    <row r="132" spans="1:255">
      <c r="A132" s="43"/>
      <c r="B132" s="43"/>
      <c r="C132" s="43"/>
      <c r="D132" s="43"/>
      <c r="E132" s="43"/>
      <c r="F132" s="43"/>
      <c r="G132" s="43"/>
      <c r="H132" s="43"/>
      <c r="I132" s="109"/>
      <c r="J132" s="109"/>
      <c r="K132" s="109"/>
    </row>
    <row r="133" spans="1:255">
      <c r="A133" s="43"/>
      <c r="B133" s="43"/>
      <c r="C133" s="43"/>
      <c r="D133" s="43"/>
      <c r="E133" s="43"/>
      <c r="F133" s="43"/>
      <c r="G133" s="43"/>
      <c r="H133" s="43"/>
      <c r="I133" s="109"/>
      <c r="J133" s="109"/>
      <c r="K133" s="109"/>
    </row>
    <row r="134" spans="1:255">
      <c r="A134" s="43"/>
      <c r="B134" s="43"/>
      <c r="C134" s="43"/>
      <c r="D134" s="43"/>
      <c r="E134" s="43"/>
      <c r="F134" s="43"/>
      <c r="G134" s="43"/>
      <c r="H134" s="43"/>
      <c r="I134" s="109"/>
      <c r="J134" s="109"/>
      <c r="K134" s="109"/>
    </row>
    <row r="135" spans="1:255">
      <c r="A135" s="43"/>
      <c r="B135" s="43"/>
      <c r="C135" s="43"/>
      <c r="D135" s="43"/>
      <c r="E135" s="43"/>
      <c r="F135" s="43"/>
      <c r="G135" s="43"/>
      <c r="H135" s="43"/>
      <c r="I135" s="109"/>
      <c r="J135" s="109"/>
      <c r="K135" s="109"/>
    </row>
    <row r="136" spans="1:255">
      <c r="A136" s="43"/>
      <c r="B136" s="43"/>
      <c r="C136" s="43"/>
      <c r="D136" s="43"/>
      <c r="E136" s="43"/>
      <c r="F136" s="43"/>
      <c r="G136" s="43"/>
      <c r="H136" s="43"/>
      <c r="I136" s="109"/>
      <c r="J136" s="109"/>
      <c r="K136" s="109"/>
    </row>
    <row r="137" spans="1:255">
      <c r="A137" s="43"/>
      <c r="B137" s="43"/>
      <c r="C137" s="43"/>
      <c r="D137" s="43"/>
      <c r="E137" s="43"/>
      <c r="F137" s="43"/>
      <c r="G137" s="43"/>
      <c r="H137" s="43"/>
      <c r="I137" s="109"/>
      <c r="J137" s="109"/>
      <c r="K137" s="109"/>
    </row>
    <row r="138" spans="1:255">
      <c r="A138" s="43"/>
      <c r="B138" s="43"/>
      <c r="C138" s="43"/>
      <c r="D138" s="43"/>
      <c r="E138" s="43"/>
      <c r="F138" s="43"/>
      <c r="G138" s="43"/>
      <c r="H138" s="43"/>
      <c r="I138" s="109"/>
      <c r="J138" s="109"/>
      <c r="K138" s="109"/>
    </row>
    <row r="139" spans="1:255">
      <c r="A139" s="43"/>
      <c r="B139" s="43"/>
      <c r="C139" s="43"/>
      <c r="D139" s="43"/>
      <c r="E139" s="43"/>
      <c r="F139" s="43"/>
      <c r="G139" s="43"/>
      <c r="H139" s="43"/>
      <c r="I139" s="109"/>
      <c r="J139" s="109"/>
      <c r="K139" s="109"/>
    </row>
    <row r="140" spans="1:255">
      <c r="A140" s="43"/>
      <c r="B140" s="43"/>
      <c r="C140" s="43"/>
      <c r="D140" s="43"/>
      <c r="E140" s="43"/>
      <c r="F140" s="43"/>
      <c r="G140" s="43"/>
      <c r="H140" s="43"/>
      <c r="I140" s="109"/>
      <c r="J140" s="109"/>
      <c r="K140" s="109"/>
    </row>
    <row r="141" spans="1:255">
      <c r="A141" s="43"/>
      <c r="B141" s="43"/>
      <c r="C141" s="43"/>
      <c r="D141" s="43"/>
      <c r="E141" s="43"/>
      <c r="F141" s="43"/>
      <c r="G141" s="43"/>
      <c r="H141" s="43"/>
      <c r="I141" s="109"/>
      <c r="J141" s="109"/>
      <c r="K141" s="109"/>
    </row>
    <row r="142" spans="1:255">
      <c r="A142" s="43"/>
      <c r="B142" s="43"/>
      <c r="C142" s="43"/>
      <c r="D142" s="43"/>
      <c r="E142" s="43"/>
      <c r="F142" s="43"/>
      <c r="G142" s="43"/>
      <c r="H142" s="43"/>
      <c r="I142" s="109"/>
      <c r="J142" s="109"/>
      <c r="K142" s="109"/>
    </row>
    <row r="143" spans="1:255">
      <c r="A143" s="43"/>
      <c r="B143" s="43"/>
      <c r="C143" s="43"/>
      <c r="D143" s="43"/>
      <c r="E143" s="43"/>
      <c r="F143" s="43"/>
      <c r="G143" s="43"/>
      <c r="H143" s="43"/>
      <c r="I143" s="109"/>
      <c r="J143" s="109"/>
      <c r="K143" s="109"/>
    </row>
    <row r="144" spans="1:255">
      <c r="A144" s="43"/>
      <c r="B144" s="43"/>
      <c r="C144" s="43"/>
      <c r="D144" s="43"/>
      <c r="E144" s="43"/>
      <c r="F144" s="43"/>
      <c r="G144" s="43"/>
      <c r="H144" s="43"/>
      <c r="I144" s="109"/>
      <c r="J144" s="109"/>
      <c r="K144" s="109"/>
    </row>
    <row r="145" spans="1:11">
      <c r="A145" s="43"/>
      <c r="B145" s="43"/>
      <c r="C145" s="43"/>
      <c r="D145" s="43"/>
      <c r="E145" s="43"/>
      <c r="F145" s="43"/>
      <c r="G145" s="43"/>
      <c r="H145" s="43"/>
      <c r="I145" s="109"/>
      <c r="J145" s="109"/>
      <c r="K145" s="109"/>
    </row>
    <row r="146" spans="1:11">
      <c r="A146" s="43"/>
      <c r="B146" s="43"/>
      <c r="C146" s="43"/>
      <c r="D146" s="43"/>
      <c r="E146" s="43"/>
      <c r="F146" s="43"/>
      <c r="G146" s="43"/>
      <c r="H146" s="43"/>
      <c r="I146" s="109"/>
      <c r="J146" s="109"/>
      <c r="K146" s="109"/>
    </row>
    <row r="147" spans="1:11">
      <c r="A147" s="43"/>
      <c r="B147" s="43"/>
      <c r="C147" s="43"/>
      <c r="D147" s="43"/>
      <c r="E147" s="43"/>
      <c r="F147" s="43"/>
      <c r="G147" s="43"/>
      <c r="H147" s="43"/>
      <c r="I147" s="109"/>
      <c r="J147" s="109"/>
      <c r="K147" s="109"/>
    </row>
    <row r="148" spans="1:11">
      <c r="A148" s="43"/>
      <c r="B148" s="43"/>
      <c r="C148" s="43"/>
      <c r="D148" s="43"/>
      <c r="E148" s="43"/>
      <c r="F148" s="43"/>
      <c r="G148" s="43"/>
      <c r="H148" s="43"/>
      <c r="I148" s="109"/>
      <c r="J148" s="109"/>
      <c r="K148" s="109"/>
    </row>
    <row r="149" spans="1:11">
      <c r="A149" s="43"/>
      <c r="B149" s="43"/>
      <c r="C149" s="43"/>
      <c r="D149" s="43"/>
      <c r="E149" s="43"/>
      <c r="F149" s="43"/>
      <c r="G149" s="43"/>
      <c r="H149" s="43"/>
      <c r="I149" s="109"/>
      <c r="J149" s="109"/>
      <c r="K149" s="109"/>
    </row>
    <row r="150" spans="1:11">
      <c r="A150" s="43"/>
      <c r="B150" s="43"/>
      <c r="C150" s="43"/>
      <c r="D150" s="43"/>
      <c r="E150" s="43"/>
      <c r="F150" s="43"/>
      <c r="G150" s="43"/>
      <c r="H150" s="43"/>
      <c r="I150" s="109"/>
      <c r="J150" s="109"/>
      <c r="K150" s="109"/>
    </row>
    <row r="151" spans="1:11">
      <c r="A151" s="43"/>
      <c r="B151" s="43"/>
      <c r="C151" s="43"/>
      <c r="D151" s="43"/>
      <c r="E151" s="43"/>
      <c r="F151" s="43"/>
      <c r="G151" s="43"/>
      <c r="H151" s="43"/>
      <c r="I151" s="109"/>
      <c r="J151" s="109"/>
      <c r="K151" s="109"/>
    </row>
    <row r="152" spans="1:11">
      <c r="A152" s="43"/>
      <c r="B152" s="43"/>
      <c r="C152" s="43"/>
      <c r="D152" s="43"/>
      <c r="E152" s="43"/>
      <c r="F152" s="43"/>
      <c r="G152" s="43"/>
      <c r="H152" s="43"/>
      <c r="I152" s="109"/>
      <c r="J152" s="109"/>
      <c r="K152" s="109"/>
    </row>
    <row r="153" spans="1:11">
      <c r="A153" s="43"/>
      <c r="B153" s="43"/>
      <c r="C153" s="43"/>
      <c r="D153" s="43"/>
      <c r="E153" s="43"/>
      <c r="F153" s="43"/>
      <c r="G153" s="43"/>
      <c r="H153" s="43"/>
      <c r="I153" s="109"/>
      <c r="J153" s="109"/>
      <c r="K153" s="109"/>
    </row>
    <row r="154" spans="1:11">
      <c r="A154" s="43"/>
      <c r="B154" s="43"/>
      <c r="C154" s="43"/>
      <c r="D154" s="43"/>
      <c r="E154" s="43"/>
      <c r="F154" s="43"/>
      <c r="G154" s="43"/>
      <c r="H154" s="43"/>
      <c r="I154" s="109"/>
      <c r="J154" s="109"/>
      <c r="K154" s="109"/>
    </row>
    <row r="155" spans="1:11">
      <c r="A155" s="43"/>
      <c r="B155" s="43"/>
      <c r="C155" s="43"/>
      <c r="D155" s="43"/>
      <c r="E155" s="43"/>
      <c r="F155" s="43"/>
      <c r="G155" s="43"/>
      <c r="H155" s="43"/>
      <c r="I155" s="109"/>
      <c r="J155" s="109"/>
      <c r="K155" s="109"/>
    </row>
    <row r="156" spans="1:11">
      <c r="A156" s="43"/>
      <c r="B156" s="43"/>
      <c r="C156" s="43"/>
      <c r="D156" s="43"/>
      <c r="E156" s="43"/>
      <c r="F156" s="43"/>
      <c r="G156" s="43"/>
      <c r="H156" s="43"/>
      <c r="I156" s="109"/>
      <c r="J156" s="109"/>
      <c r="K156" s="109"/>
    </row>
    <row r="157" spans="1:11">
      <c r="A157" s="43"/>
      <c r="B157" s="43"/>
      <c r="C157" s="43"/>
      <c r="D157" s="43"/>
      <c r="E157" s="43"/>
      <c r="F157" s="43"/>
      <c r="G157" s="43"/>
      <c r="H157" s="43"/>
      <c r="I157" s="109"/>
      <c r="J157" s="109"/>
      <c r="K157" s="109"/>
    </row>
    <row r="158" spans="1:11">
      <c r="A158" s="43"/>
      <c r="B158" s="43"/>
      <c r="C158" s="43"/>
      <c r="D158" s="43"/>
      <c r="E158" s="43"/>
      <c r="F158" s="43"/>
      <c r="G158" s="43"/>
      <c r="H158" s="43"/>
      <c r="I158" s="109"/>
      <c r="J158" s="109"/>
      <c r="K158" s="109"/>
    </row>
    <row r="159" spans="1:11">
      <c r="A159" s="43"/>
      <c r="B159" s="43"/>
      <c r="C159" s="43"/>
      <c r="D159" s="43"/>
      <c r="E159" s="43"/>
      <c r="F159" s="43"/>
      <c r="G159" s="43"/>
      <c r="H159" s="43"/>
      <c r="I159" s="109"/>
      <c r="J159" s="109"/>
      <c r="K159" s="109"/>
    </row>
  </sheetData>
  <mergeCells count="14">
    <mergeCell ref="I30:K30"/>
    <mergeCell ref="I31:K31"/>
    <mergeCell ref="H1:K1"/>
    <mergeCell ref="A4:K4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</mergeCells>
  <printOptions horizontalCentered="1"/>
  <pageMargins left="0.39370078740157483" right="0.39370078740157483" top="0.59055118110236227" bottom="0.59055118110236227" header="0" footer="0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38</vt:i4>
      </vt:variant>
    </vt:vector>
  </HeadingPairs>
  <TitlesOfParts>
    <vt:vector size="84" baseType="lpstr">
      <vt:lpstr>Część 1</vt:lpstr>
      <vt:lpstr>Część 2</vt:lpstr>
      <vt:lpstr>Część 3</vt:lpstr>
      <vt:lpstr>Część 4</vt:lpstr>
      <vt:lpstr>Część 5</vt:lpstr>
      <vt:lpstr>Część 6</vt:lpstr>
      <vt:lpstr>Część 7</vt:lpstr>
      <vt:lpstr>Część 8</vt:lpstr>
      <vt:lpstr>Część 9</vt:lpstr>
      <vt:lpstr>Część 10</vt:lpstr>
      <vt:lpstr>Część 11</vt:lpstr>
      <vt:lpstr>Część 12</vt:lpstr>
      <vt:lpstr>Część 13</vt:lpstr>
      <vt:lpstr>Część 14</vt:lpstr>
      <vt:lpstr>Część 15</vt:lpstr>
      <vt:lpstr>Część 16</vt:lpstr>
      <vt:lpstr>Część 17</vt:lpstr>
      <vt:lpstr>Część 18</vt:lpstr>
      <vt:lpstr>Część 19</vt:lpstr>
      <vt:lpstr>Część 20</vt:lpstr>
      <vt:lpstr>Część 21</vt:lpstr>
      <vt:lpstr>Część 22</vt:lpstr>
      <vt:lpstr>Część 23</vt:lpstr>
      <vt:lpstr>Część 24</vt:lpstr>
      <vt:lpstr>Część 25</vt:lpstr>
      <vt:lpstr>Część 26</vt:lpstr>
      <vt:lpstr>Część 27</vt:lpstr>
      <vt:lpstr>Część 28</vt:lpstr>
      <vt:lpstr>Część 29</vt:lpstr>
      <vt:lpstr>Część 30</vt:lpstr>
      <vt:lpstr>Część 31</vt:lpstr>
      <vt:lpstr>Część 32</vt:lpstr>
      <vt:lpstr>Część 33</vt:lpstr>
      <vt:lpstr>Część 34</vt:lpstr>
      <vt:lpstr>Część 35</vt:lpstr>
      <vt:lpstr>Część 36</vt:lpstr>
      <vt:lpstr>Część 37</vt:lpstr>
      <vt:lpstr>Część 38</vt:lpstr>
      <vt:lpstr>Część 39</vt:lpstr>
      <vt:lpstr>Część 41</vt:lpstr>
      <vt:lpstr>Część 42</vt:lpstr>
      <vt:lpstr>Część 43 </vt:lpstr>
      <vt:lpstr>Część 44</vt:lpstr>
      <vt:lpstr>Część 45</vt:lpstr>
      <vt:lpstr>Arkusz3</vt:lpstr>
      <vt:lpstr>Część 46</vt:lpstr>
      <vt:lpstr>'Część 1'!Tytuły_wydruku</vt:lpstr>
      <vt:lpstr>'Część 10'!Tytuły_wydruku</vt:lpstr>
      <vt:lpstr>'Część 11'!Tytuły_wydruku</vt:lpstr>
      <vt:lpstr>'Część 12'!Tytuły_wydruku</vt:lpstr>
      <vt:lpstr>'Część 13'!Tytuły_wydruku</vt:lpstr>
      <vt:lpstr>'Część 14'!Tytuły_wydruku</vt:lpstr>
      <vt:lpstr>'Część 15'!Tytuły_wydruku</vt:lpstr>
      <vt:lpstr>'Część 16'!Tytuły_wydruku</vt:lpstr>
      <vt:lpstr>'Część 17'!Tytuły_wydruku</vt:lpstr>
      <vt:lpstr>'Część 18'!Tytuły_wydruku</vt:lpstr>
      <vt:lpstr>'Część 19'!Tytuły_wydruku</vt:lpstr>
      <vt:lpstr>'Część 2'!Tytuły_wydruku</vt:lpstr>
      <vt:lpstr>'Część 20'!Tytuły_wydruku</vt:lpstr>
      <vt:lpstr>'Część 21'!Tytuły_wydruku</vt:lpstr>
      <vt:lpstr>'Część 22'!Tytuły_wydruku</vt:lpstr>
      <vt:lpstr>'Część 23'!Tytuły_wydruku</vt:lpstr>
      <vt:lpstr>'Część 24'!Tytuły_wydruku</vt:lpstr>
      <vt:lpstr>'Część 25'!Tytuły_wydruku</vt:lpstr>
      <vt:lpstr>'Część 26'!Tytuły_wydruku</vt:lpstr>
      <vt:lpstr>'Część 27'!Tytuły_wydruku</vt:lpstr>
      <vt:lpstr>'Część 28'!Tytuły_wydruku</vt:lpstr>
      <vt:lpstr>'Część 29'!Tytuły_wydruku</vt:lpstr>
      <vt:lpstr>'Część 3'!Tytuły_wydruku</vt:lpstr>
      <vt:lpstr>'Część 30'!Tytuły_wydruku</vt:lpstr>
      <vt:lpstr>'Część 31'!Tytuły_wydruku</vt:lpstr>
      <vt:lpstr>'Część 32'!Tytuły_wydruku</vt:lpstr>
      <vt:lpstr>'Część 33'!Tytuły_wydruku</vt:lpstr>
      <vt:lpstr>'Część 34'!Tytuły_wydruku</vt:lpstr>
      <vt:lpstr>'Część 35'!Tytuły_wydruku</vt:lpstr>
      <vt:lpstr>'Część 36'!Tytuły_wydruku</vt:lpstr>
      <vt:lpstr>'Część 37'!Tytuły_wydruku</vt:lpstr>
      <vt:lpstr>'Część 39'!Tytuły_wydruku</vt:lpstr>
      <vt:lpstr>'Część 4'!Tytuły_wydruku</vt:lpstr>
      <vt:lpstr>'Część 5'!Tytuły_wydruku</vt:lpstr>
      <vt:lpstr>'Część 6'!Tytuły_wydruku</vt:lpstr>
      <vt:lpstr>'Część 7'!Tytuły_wydruku</vt:lpstr>
      <vt:lpstr>'Część 8'!Tytuły_wydruku</vt:lpstr>
      <vt:lpstr>'Część 9'!Tytuły_wydruku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Kierownik_Apteki</dc:creator>
  <cp:lastModifiedBy>g.pawlowska</cp:lastModifiedBy>
  <cp:lastPrinted>2021-06-09T11:11:39Z</cp:lastPrinted>
  <dcterms:created xsi:type="dcterms:W3CDTF">2017-01-11T09:08:19Z</dcterms:created>
  <dcterms:modified xsi:type="dcterms:W3CDTF">2021-06-09T12:02:02Z</dcterms:modified>
</cp:coreProperties>
</file>