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/>
  </bookViews>
  <sheets>
    <sheet name="LAB" sheetId="3" r:id="rId1"/>
  </sheets>
  <calcPr calcId="125725"/>
</workbook>
</file>

<file path=xl/calcChain.xml><?xml version="1.0" encoding="utf-8"?>
<calcChain xmlns="http://schemas.openxmlformats.org/spreadsheetml/2006/main">
  <c r="G332" i="3"/>
  <c r="G331"/>
  <c r="E333"/>
  <c r="G46" l="1"/>
  <c r="G224"/>
  <c r="G120"/>
  <c r="G119"/>
  <c r="G214"/>
  <c r="G213"/>
  <c r="G215"/>
  <c r="G212"/>
  <c r="G223"/>
  <c r="G206"/>
  <c r="G211"/>
  <c r="G210"/>
  <c r="G208"/>
  <c r="G205"/>
  <c r="G207"/>
  <c r="G141"/>
  <c r="G150"/>
  <c r="G159"/>
  <c r="G153"/>
  <c r="G163"/>
  <c r="G162"/>
  <c r="G190"/>
  <c r="G171"/>
  <c r="G155"/>
  <c r="G193"/>
  <c r="G147"/>
  <c r="G144"/>
  <c r="G142"/>
  <c r="G172"/>
  <c r="G167"/>
  <c r="G186"/>
  <c r="G174"/>
  <c r="G194"/>
  <c r="G192"/>
  <c r="G173"/>
  <c r="G168"/>
  <c r="G187"/>
  <c r="G158"/>
  <c r="G188"/>
  <c r="G156"/>
  <c r="G166"/>
  <c r="G149"/>
  <c r="G152"/>
  <c r="G143"/>
  <c r="G170"/>
  <c r="G165"/>
  <c r="G161"/>
  <c r="G160"/>
  <c r="G185"/>
  <c r="G164"/>
  <c r="G189"/>
  <c r="G175"/>
  <c r="G151"/>
  <c r="G191"/>
  <c r="G169"/>
  <c r="G177"/>
  <c r="G183"/>
  <c r="G176"/>
  <c r="G148"/>
  <c r="G182"/>
  <c r="G145"/>
  <c r="G184"/>
  <c r="G154"/>
  <c r="G181"/>
  <c r="G180"/>
  <c r="G179"/>
  <c r="G178"/>
  <c r="G157"/>
  <c r="G146"/>
  <c r="G216"/>
  <c r="G219"/>
  <c r="G217"/>
  <c r="G220"/>
  <c r="G218"/>
  <c r="G221"/>
  <c r="G231"/>
  <c r="G232"/>
  <c r="G233"/>
  <c r="G225"/>
  <c r="G226"/>
  <c r="G227"/>
  <c r="G229"/>
  <c r="G228"/>
  <c r="G197"/>
  <c r="G200"/>
  <c r="G199"/>
  <c r="G198"/>
  <c r="G130"/>
  <c r="G131"/>
  <c r="G135"/>
  <c r="G136"/>
  <c r="G137"/>
  <c r="G138"/>
  <c r="G134"/>
  <c r="G133"/>
  <c r="G128"/>
  <c r="G129"/>
  <c r="G127"/>
  <c r="G126"/>
  <c r="G204"/>
  <c r="G209"/>
  <c r="G132"/>
  <c r="G125"/>
  <c r="G124"/>
  <c r="G123"/>
  <c r="G122"/>
  <c r="G121"/>
  <c r="G242"/>
  <c r="G241"/>
  <c r="G239"/>
  <c r="G238"/>
  <c r="G237"/>
  <c r="G236"/>
  <c r="G240"/>
  <c r="G235"/>
  <c r="G330"/>
  <c r="G202"/>
  <c r="G196"/>
  <c r="G203"/>
  <c r="G139"/>
  <c r="G140"/>
  <c r="G195"/>
  <c r="G222"/>
  <c r="G234"/>
  <c r="G230"/>
  <c r="G201"/>
  <c r="G97"/>
  <c r="G96"/>
  <c r="G118"/>
  <c r="G315"/>
  <c r="G326"/>
  <c r="G328"/>
  <c r="G327"/>
  <c r="G320"/>
  <c r="G321"/>
  <c r="G319"/>
  <c r="G322"/>
  <c r="G324"/>
  <c r="G323"/>
  <c r="G316"/>
  <c r="G318"/>
  <c r="G317"/>
  <c r="G313"/>
  <c r="G314"/>
  <c r="G16"/>
  <c r="G60"/>
  <c r="G70"/>
  <c r="G79"/>
  <c r="G80"/>
  <c r="G290"/>
  <c r="G264"/>
  <c r="G295"/>
  <c r="G40"/>
  <c r="G39"/>
  <c r="G105"/>
  <c r="G57"/>
  <c r="G267"/>
  <c r="G271"/>
  <c r="G269"/>
  <c r="G268"/>
  <c r="G266"/>
  <c r="G270"/>
  <c r="G110"/>
  <c r="G109"/>
  <c r="G103"/>
  <c r="G99"/>
  <c r="G98"/>
  <c r="G13"/>
  <c r="G104"/>
  <c r="G73"/>
  <c r="G72"/>
  <c r="G117"/>
  <c r="G244"/>
  <c r="G243"/>
  <c r="G245"/>
  <c r="G107"/>
  <c r="G265"/>
  <c r="G56"/>
  <c r="G253"/>
  <c r="G256"/>
  <c r="G255"/>
  <c r="G258"/>
  <c r="G78"/>
  <c r="G102"/>
  <c r="G87"/>
  <c r="G300" l="1"/>
  <c r="G293"/>
  <c r="G106"/>
  <c r="G74"/>
  <c r="G69"/>
  <c r="G63"/>
  <c r="G62"/>
  <c r="G45"/>
  <c r="G9"/>
  <c r="G14"/>
  <c r="G10"/>
  <c r="G11"/>
  <c r="G12"/>
  <c r="G15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41"/>
  <c r="G42"/>
  <c r="G43"/>
  <c r="G44"/>
  <c r="G47"/>
  <c r="G48"/>
  <c r="G49"/>
  <c r="G50"/>
  <c r="G51"/>
  <c r="G52"/>
  <c r="G53"/>
  <c r="G54"/>
  <c r="G55"/>
  <c r="G58"/>
  <c r="G59"/>
  <c r="G61"/>
  <c r="G64"/>
  <c r="G65"/>
  <c r="G66"/>
  <c r="G67"/>
  <c r="G68"/>
  <c r="G71"/>
  <c r="G75"/>
  <c r="G76"/>
  <c r="G77"/>
  <c r="G81"/>
  <c r="G82"/>
  <c r="G83"/>
  <c r="G84"/>
  <c r="G85"/>
  <c r="G86"/>
  <c r="G88"/>
  <c r="G89"/>
  <c r="G90"/>
  <c r="G91"/>
  <c r="G92"/>
  <c r="G93"/>
  <c r="G94"/>
  <c r="G95"/>
  <c r="G100"/>
  <c r="G101"/>
  <c r="G108"/>
  <c r="G111"/>
  <c r="G112"/>
  <c r="G113"/>
  <c r="G114"/>
  <c r="G115"/>
  <c r="G116"/>
  <c r="G246"/>
  <c r="G247"/>
  <c r="G248"/>
  <c r="G249"/>
  <c r="G250"/>
  <c r="G251"/>
  <c r="G252"/>
  <c r="G254"/>
  <c r="G257"/>
  <c r="G259"/>
  <c r="G260"/>
  <c r="G261"/>
  <c r="G262"/>
  <c r="G263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1"/>
  <c r="G292"/>
  <c r="G294"/>
  <c r="G296"/>
  <c r="G297"/>
  <c r="G298"/>
  <c r="G299"/>
  <c r="G301"/>
  <c r="G302"/>
  <c r="G303"/>
  <c r="G304"/>
  <c r="G305"/>
  <c r="G306"/>
  <c r="G307"/>
  <c r="G308"/>
  <c r="G312"/>
  <c r="G309"/>
  <c r="G310"/>
  <c r="G311"/>
  <c r="G325"/>
  <c r="G329"/>
  <c r="G8"/>
  <c r="G333" l="1"/>
</calcChain>
</file>

<file path=xl/sharedStrings.xml><?xml version="1.0" encoding="utf-8"?>
<sst xmlns="http://schemas.openxmlformats.org/spreadsheetml/2006/main" count="858" uniqueCount="675">
  <si>
    <t>Nazwa badania</t>
  </si>
  <si>
    <t>AFP</t>
  </si>
  <si>
    <t>Wapń zjonizowany</t>
  </si>
  <si>
    <t>CEA</t>
  </si>
  <si>
    <t>Glukoza</t>
  </si>
  <si>
    <t>Grupa krwi</t>
  </si>
  <si>
    <t>Bilirubina całkowita</t>
  </si>
  <si>
    <t>Trójglicerydy</t>
  </si>
  <si>
    <t>Witamina B12</t>
  </si>
  <si>
    <t>Wymaz z jamy macicy (bad. bakter.)</t>
  </si>
  <si>
    <t>Wymaz na nosicielstwo MRSA (bad. bakter.)</t>
  </si>
  <si>
    <t>Wymaz z odbytu w kierunku VRE (bad. bakter.)</t>
  </si>
  <si>
    <t>Wymaz na nosicielstwo patogenów alarmowych (bad. bakter.)</t>
  </si>
  <si>
    <t>Fibrynogen</t>
  </si>
  <si>
    <t>Glukoza w moczu</t>
  </si>
  <si>
    <t>Mocz - badanie ogólne</t>
  </si>
  <si>
    <t>Inny materiał posiew (bad. bakter.)</t>
  </si>
  <si>
    <t>CA 15-3</t>
  </si>
  <si>
    <t>Lipaza</t>
  </si>
  <si>
    <t>Antykoagulant toczniowy</t>
  </si>
  <si>
    <t>Posiew z ropnia (bad. bakter)</t>
  </si>
  <si>
    <t>Wymaz z warg sromowych (bad. bakter.)</t>
  </si>
  <si>
    <t>Krew posiew (bad. bakter.)</t>
  </si>
  <si>
    <t>Krew posiew beztlenowy (bad. bakter.)</t>
  </si>
  <si>
    <t>Płyn z jamy ciała posiew (bad. bakter.)</t>
  </si>
  <si>
    <t>Płyn z jamy brzusznej posiew (bad. bakter.)</t>
  </si>
  <si>
    <t>Płyn z jamy otrzewnej posiew (bad.bakter.)</t>
  </si>
  <si>
    <t>Posiew kału w kierunku Salmonella / Shigella (bad. bakter.)</t>
  </si>
  <si>
    <t>Transferyna</t>
  </si>
  <si>
    <t>Wymaz z rany (bad. mykol.)</t>
  </si>
  <si>
    <t>Ferrytyna</t>
  </si>
  <si>
    <t>HBs antygen, test potwierdzenia</t>
  </si>
  <si>
    <t>Interleukina 6</t>
  </si>
  <si>
    <t>Amylaza w moczu</t>
  </si>
  <si>
    <t>Cholesterol HDL</t>
  </si>
  <si>
    <t>Kreatynina w moczu</t>
  </si>
  <si>
    <t>Kwas foliowy</t>
  </si>
  <si>
    <t>Weryfikacja - Toksoplazma IgM</t>
  </si>
  <si>
    <t>Proteinogram</t>
  </si>
  <si>
    <t>Homocysteina</t>
  </si>
  <si>
    <t>Białko w moczu</t>
  </si>
  <si>
    <t>Wymaz z pępka (bad. bakter.)</t>
  </si>
  <si>
    <t>Krew pediatryczna posiew (bad. bakter.)</t>
  </si>
  <si>
    <t>Witamina D metabolit 25(OH)</t>
  </si>
  <si>
    <t>Alfa-1-antytrypsyna</t>
  </si>
  <si>
    <t>Kortyzol</t>
  </si>
  <si>
    <t>Fosfor nieorganiczny w moczu</t>
  </si>
  <si>
    <t>Wapń w moczu</t>
  </si>
  <si>
    <t>Testosteron wolny</t>
  </si>
  <si>
    <t>Insulina</t>
  </si>
  <si>
    <t>EBV (Epstein-Barr virus) IgG</t>
  </si>
  <si>
    <t>EBV (Epstein-Barr virus) IgM</t>
  </si>
  <si>
    <t>Chlamydia pneumoniae IgM</t>
  </si>
  <si>
    <t>Krztusiec (Bordetella pertussis) IgG</t>
  </si>
  <si>
    <t>Krztusiec (Bordetella pertussis) IgM</t>
  </si>
  <si>
    <t>Krztusiec (Bordetella pertussis) IgA</t>
  </si>
  <si>
    <t>Kał - badanie ogólne</t>
  </si>
  <si>
    <t>Kał - pasożyty (1 ozn.)</t>
  </si>
  <si>
    <t>Androstendion</t>
  </si>
  <si>
    <t>DHEA</t>
  </si>
  <si>
    <t>Testosteron</t>
  </si>
  <si>
    <t>Weryfikacja - CMV IgM</t>
  </si>
  <si>
    <t>Chlamydia pneumoniae IgG</t>
  </si>
  <si>
    <t>P/c. p. kardiolipinie w kl. IgG i IgM (łącznie) met. ELISA</t>
  </si>
  <si>
    <t>RF, ilościowo</t>
  </si>
  <si>
    <t>Inhibina B</t>
  </si>
  <si>
    <t>Biocenoza pochwy</t>
  </si>
  <si>
    <t>Punktat posiew (bad. bakter.)</t>
  </si>
  <si>
    <t>Lp.</t>
  </si>
  <si>
    <t>Cena</t>
  </si>
  <si>
    <t>Wartość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</si>
  <si>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</si>
  <si>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</si>
  <si>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</si>
  <si>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</si>
  <si>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</si>
  <si>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</si>
  <si>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</si>
  <si>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</si>
  <si>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</si>
  <si>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</si>
  <si>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</si>
  <si>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</si>
  <si>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</si>
  <si>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</si>
  <si>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</si>
  <si>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</si>
  <si>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</si>
  <si>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</si>
  <si>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</si>
  <si>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</si>
  <si>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</si>
  <si>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</si>
  <si>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</si>
  <si>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</si>
  <si>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</si>
  <si>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</si>
  <si>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</si>
  <si>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</si>
  <si>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</si>
  <si>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</si>
  <si>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</si>
  <si>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</si>
  <si>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</si>
  <si>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</si>
  <si>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</si>
  <si>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</si>
  <si>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</si>
  <si>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</si>
  <si>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</si>
  <si>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</si>
  <si>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</si>
  <si>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</si>
  <si>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</si>
  <si>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</si>
  <si>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</si>
  <si>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</si>
  <si>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</si>
  <si>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</si>
  <si>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</si>
  <si>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</si>
  <si>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</si>
  <si>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</si>
  <si>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</si>
  <si>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</si>
  <si>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</si>
  <si>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</si>
  <si>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</si>
  <si>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</si>
  <si>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</si>
  <si>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</si>
  <si>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</si>
  <si>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</si>
  <si>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</si>
  <si>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</si>
  <si>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</si>
  <si>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</si>
  <si>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</si>
  <si>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</si>
  <si>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</si>
  <si>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</si>
  <si>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</si>
  <si>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</si>
  <si>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</si>
  <si>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</si>
  <si>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</si>
  <si>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</si>
  <si>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</si>
  <si>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</si>
  <si>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</si>
  <si>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</si>
  <si>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</si>
  <si>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</si>
  <si>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</si>
  <si>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</si>
  <si>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</si>
  <si>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</si>
  <si>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</si>
  <si>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</si>
  <si>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</si>
  <si>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</si>
  <si>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</si>
  <si>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</si>
  <si>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</si>
  <si>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</si>
  <si>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</si>
  <si>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</si>
  <si>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</si>
  <si>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</si>
  <si>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</si>
  <si>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</si>
  <si>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</si>
  <si>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</si>
  <si>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</si>
  <si>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</si>
  <si>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</si>
  <si>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</si>
  <si>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</si>
  <si>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</si>
  <si>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</si>
  <si>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</si>
  <si>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</si>
  <si>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</si>
  <si>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</si>
  <si>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</si>
  <si>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</si>
  <si>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</si>
  <si>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</si>
  <si>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</si>
  <si>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</si>
  <si>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</si>
  <si>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</si>
  <si>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</si>
  <si>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</si>
  <si>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</si>
  <si>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</si>
  <si>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</si>
  <si>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</si>
  <si>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</si>
  <si>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</si>
  <si>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</si>
  <si>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</si>
  <si>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</si>
  <si>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</si>
  <si>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</si>
  <si>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</si>
  <si>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</si>
  <si>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</si>
  <si>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</si>
  <si>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</si>
  <si>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</si>
  <si>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</si>
  <si>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</si>
  <si>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</si>
  <si>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</si>
  <si>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</si>
  <si>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</si>
  <si>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</si>
  <si>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</si>
  <si>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</si>
  <si>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</si>
  <si>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</si>
  <si>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</si>
  <si>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</si>
  <si>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</si>
  <si>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</si>
  <si>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</si>
  <si>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</si>
  <si>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</si>
  <si>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</si>
  <si>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</si>
  <si>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</si>
  <si>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</si>
  <si>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</si>
  <si>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</si>
  <si>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</si>
  <si>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</si>
  <si>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</si>
  <si>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</si>
  <si>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</si>
  <si>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</si>
  <si>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</si>
  <si>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</si>
  <si>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</si>
  <si>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</si>
  <si>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</si>
  <si>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</si>
  <si>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</si>
  <si>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</si>
  <si>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</si>
  <si>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</si>
  <si>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</si>
  <si>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</si>
  <si>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</si>
  <si>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</si>
  <si>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</si>
  <si>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</si>
  <si>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</si>
  <si>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</si>
  <si>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</si>
  <si>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</si>
  <si>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</si>
  <si>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</si>
  <si>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</si>
  <si>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</si>
  <si>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</si>
  <si>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</si>
  <si>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</si>
  <si>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</si>
  <si>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</si>
  <si>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</si>
  <si>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</si>
  <si>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</si>
  <si>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</si>
  <si>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</si>
  <si>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</si>
  <si>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</si>
  <si>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</si>
  <si>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</si>
  <si>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</si>
  <si>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</si>
  <si>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</si>
  <si>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</si>
  <si>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</si>
  <si>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</si>
  <si>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</si>
  <si>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</si>
  <si>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</si>
  <si>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</si>
  <si>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</si>
  <si>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</si>
  <si>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</si>
  <si>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</si>
  <si>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</si>
  <si>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</si>
  <si>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</si>
  <si>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</si>
  <si>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</si>
  <si>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</si>
  <si>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</si>
  <si>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</si>
  <si>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</si>
  <si>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</si>
  <si>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</si>
  <si>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</si>
  <si>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</si>
  <si>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</si>
  <si>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</si>
  <si>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</si>
  <si>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</si>
  <si>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</si>
  <si>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</si>
  <si>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</si>
  <si>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</si>
  <si>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</si>
  <si>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</si>
  <si>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</si>
  <si>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</si>
  <si>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</si>
  <si>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</si>
  <si>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</si>
  <si>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</si>
  <si>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</si>
  <si>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254.</t>
  </si>
  <si>
    <t>255.</t>
  </si>
  <si>
    <t>257.</t>
  </si>
  <si>
    <t>258.</t>
  </si>
  <si>
    <t>259.</t>
  </si>
  <si>
    <t>260.</t>
  </si>
  <si>
    <t>261.</t>
  </si>
  <si>
    <t>263.</t>
  </si>
  <si>
    <t>265.</t>
  </si>
  <si>
    <t>267.</t>
  </si>
  <si>
    <t>269.</t>
  </si>
  <si>
    <t>270.</t>
  </si>
  <si>
    <t>271.</t>
  </si>
  <si>
    <t>272.</t>
  </si>
  <si>
    <t>274.</t>
  </si>
  <si>
    <t>275.</t>
  </si>
  <si>
    <t>276.</t>
  </si>
  <si>
    <t>277.</t>
  </si>
  <si>
    <t>279.</t>
  </si>
  <si>
    <t>281.</t>
  </si>
  <si>
    <t>282.</t>
  </si>
  <si>
    <t>284.</t>
  </si>
  <si>
    <t>285.</t>
  </si>
  <si>
    <t>286.</t>
  </si>
  <si>
    <t>287.</t>
  </si>
  <si>
    <t>288.</t>
  </si>
  <si>
    <t>290.</t>
  </si>
  <si>
    <t>291.</t>
  </si>
  <si>
    <t>293.</t>
  </si>
  <si>
    <t>294.</t>
  </si>
  <si>
    <t>295.</t>
  </si>
  <si>
    <t>296.</t>
  </si>
  <si>
    <t>297.</t>
  </si>
  <si>
    <t>300.</t>
  </si>
  <si>
    <t>301.</t>
  </si>
  <si>
    <t>302.</t>
  </si>
  <si>
    <t>304.</t>
  </si>
  <si>
    <t>Wykaz badań - formularz cenowy</t>
  </si>
  <si>
    <t>Adres</t>
  </si>
  <si>
    <t>Termin wykonania w trybie normalnym</t>
  </si>
  <si>
    <t>Termin wykonania w trybie CITO</t>
  </si>
  <si>
    <t>Razem</t>
  </si>
  <si>
    <t>12 godzin</t>
  </si>
  <si>
    <t>30 minut</t>
  </si>
  <si>
    <t>1 godzina</t>
  </si>
  <si>
    <t>2 godziny</t>
  </si>
  <si>
    <t>4 godziny</t>
  </si>
  <si>
    <t>24 godziny</t>
  </si>
  <si>
    <t>5 godzin</t>
  </si>
  <si>
    <t>3 dni</t>
  </si>
  <si>
    <t>7 dni</t>
  </si>
  <si>
    <t>2 dni</t>
  </si>
  <si>
    <t>Fosfor nieorganiczny</t>
  </si>
  <si>
    <t>15 minut</t>
  </si>
  <si>
    <t>Kał - resztki pokarmowe</t>
  </si>
  <si>
    <t>Kał - G. lamblia met. ELISA</t>
  </si>
  <si>
    <t>Kał - krew utajona (bez diety)</t>
  </si>
  <si>
    <t>Kalprotektyna w kale</t>
  </si>
  <si>
    <t>CK-MB, aktywność</t>
  </si>
  <si>
    <t>Prisca - raport</t>
  </si>
  <si>
    <t>Hemoglobina glikowana met. HPLC</t>
  </si>
  <si>
    <t>Witamina D3 metabolit 1,25(OH)2</t>
  </si>
  <si>
    <t>Immunoglobuliny IgG, IgM, IgA</t>
  </si>
  <si>
    <t>IgG</t>
  </si>
  <si>
    <t>IgM</t>
  </si>
  <si>
    <t>IgA</t>
  </si>
  <si>
    <t>Dopełniacz, składowa C-4</t>
  </si>
  <si>
    <t>Troponina T</t>
  </si>
  <si>
    <t>HE4</t>
  </si>
  <si>
    <t>HBe antygen</t>
  </si>
  <si>
    <t>HCV przeciwciała</t>
  </si>
  <si>
    <t>HIV Ag/Ab (Combo)</t>
  </si>
  <si>
    <t>Kiła (Treponema pallidum), TPHA</t>
  </si>
  <si>
    <t>Lit, ilościowo</t>
  </si>
  <si>
    <t>PPJ (ANA1) met. IIF, test przesiewowy</t>
  </si>
  <si>
    <t>PPJ (ANA2) met. IIF i DID ENA screening</t>
  </si>
  <si>
    <t>PPJ (ANA3) met. immunoblot (16 antygenów)</t>
  </si>
  <si>
    <t>P/c. p. endomysium (EmA) w kl. IgA met. IIF</t>
  </si>
  <si>
    <t>P/c. p. endomysium i gliadynie w kl. IgA (łącznie) met. IIF</t>
  </si>
  <si>
    <t>P/c. p. antygenom cytoplazmy neutrofilów ANCA (pANCA i cANCA) met. IIF</t>
  </si>
  <si>
    <t>IgE całkowite</t>
  </si>
  <si>
    <t>Panel oddechowy, alergeny domowe (10 alergenów)</t>
  </si>
  <si>
    <t>Panel pediatryczny DPA-Dx, 14 alergenów (mleko, jajo kurze, orzeszki ziemne, brzoza)</t>
  </si>
  <si>
    <t>IgE sp. T12 - wierzba</t>
  </si>
  <si>
    <t>IgE sp. F1 - białko jajka</t>
  </si>
  <si>
    <t>IgE sp. F245 - jajko całe</t>
  </si>
  <si>
    <t>IgE sp. F75 - żółtko jajka</t>
  </si>
  <si>
    <t>IgE sp. F76 - alfa laktoalbumina</t>
  </si>
  <si>
    <t>IgE sp. F77 - beta laktoglobulina</t>
  </si>
  <si>
    <t>IgE sp. F78 - kazeina</t>
  </si>
  <si>
    <t>IgE sp. F2 - mleko krowie</t>
  </si>
  <si>
    <t>Posiew kału w kierunku Campylobacter</t>
  </si>
  <si>
    <t>Campylobacter antygen w kale</t>
  </si>
  <si>
    <t>Estriol wolny</t>
  </si>
  <si>
    <t>253.</t>
  </si>
  <si>
    <t>256.</t>
  </si>
  <si>
    <t>262.</t>
  </si>
  <si>
    <t>264.</t>
  </si>
  <si>
    <t>266.</t>
  </si>
  <si>
    <t>268.</t>
  </si>
  <si>
    <t>273.</t>
  </si>
  <si>
    <t>278.</t>
  </si>
  <si>
    <t>280.</t>
  </si>
  <si>
    <t>283.</t>
  </si>
  <si>
    <t>289.</t>
  </si>
  <si>
    <t>292.</t>
  </si>
  <si>
    <t>298.</t>
  </si>
  <si>
    <t>299.</t>
  </si>
  <si>
    <t>303.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</si>
  <si>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</si>
  <si>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</si>
  <si>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</si>
  <si>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</si>
  <si>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</si>
  <si>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</si>
  <si>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</si>
  <si>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</si>
  <si>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</si>
  <si>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</si>
  <si>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</si>
  <si>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</si>
  <si>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</si>
  <si>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</si>
  <si>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</si>
  <si>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</si>
  <si>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</si>
  <si>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</si>
  <si>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</si>
  <si>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</si>
  <si>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</si>
  <si>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Wymaz z kanału szyjki macicy w kierunku paciorkowców grupy B (GBS)</t>
  </si>
  <si>
    <t>Wymaz z odbytnicy w kierunku paciorkowców grupy B (GBS)</t>
  </si>
  <si>
    <t>17-hydroksyprogesteron</t>
  </si>
  <si>
    <t>Albumina</t>
  </si>
  <si>
    <t>Albumina w DZM</t>
  </si>
  <si>
    <t>ALT</t>
  </si>
  <si>
    <t>AMH</t>
  </si>
  <si>
    <t>Amoniak</t>
  </si>
  <si>
    <t>Amylaza</t>
  </si>
  <si>
    <t>Antybiogram mikrobiologiczny 1</t>
  </si>
  <si>
    <t>anty-CCP</t>
  </si>
  <si>
    <t>anty-TG</t>
  </si>
  <si>
    <t>anty-TPO</t>
  </si>
  <si>
    <t>APTT</t>
  </si>
  <si>
    <t>ASO, ilościowo</t>
  </si>
  <si>
    <t>AST</t>
  </si>
  <si>
    <t>Badanie epidemiologiczne</t>
  </si>
  <si>
    <t>Badanie jałowości materiałów</t>
  </si>
  <si>
    <t>Badanie jałowości powietrza</t>
  </si>
  <si>
    <t>Badanie kwalifikujące do podania immunoglobuliny</t>
  </si>
  <si>
    <t>Badanie przed przetoczeniem krwi u noworodków i niemowląt do 4-tego miesiąca życia</t>
  </si>
  <si>
    <t>Badanie przesiewowe w kierunku bakterii wytwarzających karbapenemazy typu: KPC, MBL, OXA-48</t>
  </si>
  <si>
    <t>Beta-HCG</t>
  </si>
  <si>
    <t>Bezpośredni test antyglobulinowy</t>
  </si>
  <si>
    <t>Białko całkowite</t>
  </si>
  <si>
    <t>Białko w DZM</t>
  </si>
  <si>
    <t>Bilirubina związana (bezpośrednia)</t>
  </si>
  <si>
    <t>Borelioza IgG</t>
  </si>
  <si>
    <t>Borelioza IgG met. Western Blot</t>
  </si>
  <si>
    <t>Borelioza IgM</t>
  </si>
  <si>
    <t>Borelioza IgM met. Western Blot</t>
  </si>
  <si>
    <t>CA 125</t>
  </si>
  <si>
    <t>CA 19-9</t>
  </si>
  <si>
    <t>Chlamydia trachomatis DNA met. real time PCR, jakościowo</t>
  </si>
  <si>
    <t>Chlamydia trachomatis IgG</t>
  </si>
  <si>
    <t>Chlamydia trachomatis IgM</t>
  </si>
  <si>
    <t>Cholesterol całkowity</t>
  </si>
  <si>
    <t>Cholesterol LDL met. bezpośrednią</t>
  </si>
  <si>
    <t>CK</t>
  </si>
  <si>
    <t>Clostridioides difficile, antygen GDH i toksyna A/B w kale</t>
  </si>
  <si>
    <t>Clostridium difficile, antygen GDH i toksyna A/B w kale</t>
  </si>
  <si>
    <t>Clostridium difficile, toksyna A/B w kale</t>
  </si>
  <si>
    <t xml:space="preserve">CMV (Cytomegalovirus) DNA w moczu met. PCR, jakościowo </t>
  </si>
  <si>
    <t>CMV (Cytomegalovirus) IgG</t>
  </si>
  <si>
    <t>CMV (Cytomegalovirus) IgG, awidność</t>
  </si>
  <si>
    <t>CMV (Cytomegalovirus) IgM</t>
  </si>
  <si>
    <t>CRP, ilościowo</t>
  </si>
  <si>
    <t>D-dimer, ilościowo</t>
  </si>
  <si>
    <t>Defekt próbki</t>
  </si>
  <si>
    <t>Dehydrogenaza mleczanowa</t>
  </si>
  <si>
    <t>DHEA-SO4</t>
  </si>
  <si>
    <t>Dopełniacz, składowa C-3c</t>
  </si>
  <si>
    <t>Elektrolity (Na, K)</t>
  </si>
  <si>
    <t>Estradiol</t>
  </si>
  <si>
    <t>Fosfataza kwaśna</t>
  </si>
  <si>
    <t>Fosfataza zasadowa</t>
  </si>
  <si>
    <t>FSH</t>
  </si>
  <si>
    <t>FT3</t>
  </si>
  <si>
    <t>FT4</t>
  </si>
  <si>
    <t>Gazometria pełna (Hct, Hb, sO2)</t>
  </si>
  <si>
    <t>GGTP</t>
  </si>
  <si>
    <t>Giardia lamblia IgM i IgG w surowicy, met IIF</t>
  </si>
  <si>
    <t>Glukoza po posiłku (0,2)</t>
  </si>
  <si>
    <t>Grupa krwi u dzieci poniżej 4 miesiąca życia</t>
  </si>
  <si>
    <t>HAV przeciwciała IgM</t>
  </si>
  <si>
    <t>HBc przeciwciała całkowite</t>
  </si>
  <si>
    <t>HBs antygen</t>
  </si>
  <si>
    <t>HBs przeciwciała</t>
  </si>
  <si>
    <t>HCG wolna podjednostka beta (Roche)</t>
  </si>
  <si>
    <t>HCG wolna podjednostka beta (standard wg FMF)</t>
  </si>
  <si>
    <t>HCV met. PCR, jakościowo</t>
  </si>
  <si>
    <t>HCV RNA met. real time RT- PCR, jakościowo</t>
  </si>
  <si>
    <t>HLA-B27</t>
  </si>
  <si>
    <t>HPV DNA HR, 14 typów, 16, 18, nie 16/18 (31, 33, 35, 39, 45, 51, 52, 56, 58, 59, 66, 68)</t>
  </si>
  <si>
    <t>HPV HR DNA , 14 typów: 16, 18, inne (31, 33, 35, 39, 45, 51, 52, 56, 58, 59, 66, 68) met. real time PCR, jakościowo</t>
  </si>
  <si>
    <t>IgE sp. E1 naskórek i łupież kota</t>
  </si>
  <si>
    <t>IGF-1</t>
  </si>
  <si>
    <t>Inny materiał posiew beztlenowy (bad. bakter.)</t>
  </si>
  <si>
    <t>Insulina po obciązeniu (75 g glukozy 0,1,2)</t>
  </si>
  <si>
    <t>Insulina po obciążeniu (75 g glukozy 0,1,2)</t>
  </si>
  <si>
    <t>Kał - rota i adenowirusy</t>
  </si>
  <si>
    <t>Kał posiew  (bad. bakter.)</t>
  </si>
  <si>
    <t>Kiła (Treponema pallidum), przeciwciała IgG/IgM</t>
  </si>
  <si>
    <t>Kiła (Treponema pallidum), testy potwierdzenia (FTA,FTA ABS,TPHA,Kiła (Treponema pallidum))</t>
  </si>
  <si>
    <t>Kiła (Treponema pallidum), testy potwierdzenia (FTA,TPHA,VDRL,FTA ABS)</t>
  </si>
  <si>
    <t>Kreatynina</t>
  </si>
  <si>
    <t>Krew posiew (bad. mykol.)</t>
  </si>
  <si>
    <t>Kwas moczowy</t>
  </si>
  <si>
    <t>Kwasy żółciowe całkowite, ilościowo</t>
  </si>
  <si>
    <t>Legionella pneumophila IgA (legionelloza)</t>
  </si>
  <si>
    <t>Legionella pneumophila IgG (legionelloza)</t>
  </si>
  <si>
    <t>Legionella pneumophila IgM (legionelloza)</t>
  </si>
  <si>
    <t>LH</t>
  </si>
  <si>
    <t>Lipidogram (CHOL, HDL, nie-HDL, LDL, TG)</t>
  </si>
  <si>
    <t>Listeria monocytogenes, IgG met. IIF</t>
  </si>
  <si>
    <t>Listeria monocytogenes, IgM met. IIF</t>
  </si>
  <si>
    <t>Magnez</t>
  </si>
  <si>
    <t>Magnez w moczu</t>
  </si>
  <si>
    <t>Mleczany, ilościowo</t>
  </si>
  <si>
    <t>Mocz - badanie osadu</t>
  </si>
  <si>
    <t>Mocz posiew (bad. bakter.)</t>
  </si>
  <si>
    <t>Mocznik</t>
  </si>
  <si>
    <t>Mononukleoza zakaźna, jakościowo</t>
  </si>
  <si>
    <t>Morfologia + CRP</t>
  </si>
  <si>
    <t>Morfologia CBC</t>
  </si>
  <si>
    <t>Morfologia krwi (pełna)</t>
  </si>
  <si>
    <t>Mycoplasma pneumoniae IgG</t>
  </si>
  <si>
    <t>Mycoplasma pneumoniae IgM</t>
  </si>
  <si>
    <t>Mykogram mikrobiologiczny 1</t>
  </si>
  <si>
    <t>OB</t>
  </si>
  <si>
    <t>Odczyn Waalera-Rosego</t>
  </si>
  <si>
    <t>P/c. odpornościowe (dawniej t. Coombsa)</t>
  </si>
  <si>
    <t>P/c. odpornościowe identyfikacja</t>
  </si>
  <si>
    <t>P/c. p .transglutaminazie tkankowej (anty-tGT) w kl. IgA met. ELISA</t>
  </si>
  <si>
    <t>P/c. p .transglutaminazie tkankowej (anty-tGT) w kl. IgG met. ELISA</t>
  </si>
  <si>
    <t>P/c. p. beta-2-glikoproteinie I w kl. IgG i IgM (łącznie) met. ELISA</t>
  </si>
  <si>
    <t>P/c. p. beta-2-glikoproteinie I w kl. IgG met. ELISA</t>
  </si>
  <si>
    <t>P/c. p. dsDNA IgG met. ELISA</t>
  </si>
  <si>
    <t>P/c. p. endomysium (EmA) w kl. IgG i IgA (łącznie) met. IIF</t>
  </si>
  <si>
    <t>P/c. p. kardiolipinie w kl. IgG met. ELISA</t>
  </si>
  <si>
    <t>P/c. p. kardiolipinie w kl. IgM met. ELISA</t>
  </si>
  <si>
    <t>P/c. p. receptorom TSH (TRAb)</t>
  </si>
  <si>
    <t>P/c. p. transglutaminazie tkankowej (anty-tGT) w kl. IgG i  IgA met. ELISA</t>
  </si>
  <si>
    <t>P/c. termostabilne</t>
  </si>
  <si>
    <t>Panel oddechowy (21 alergenów)</t>
  </si>
  <si>
    <t>Panel pediatryczny (28 alergenów)</t>
  </si>
  <si>
    <t>Panel pokarmowy ( 21 alergenów)</t>
  </si>
  <si>
    <t>PAPP-A (Roche)</t>
  </si>
  <si>
    <t>PAPP-A (standard wg FMF)</t>
  </si>
  <si>
    <t>Parathormon (intact)</t>
  </si>
  <si>
    <t>Płyn mózgowo-rdzeniowy - badanie ogólne</t>
  </si>
  <si>
    <t>Płyn mózgowo-rdzeniowy posiew (bad. bakter.)</t>
  </si>
  <si>
    <t>Płyn z jamy ciała - badanie ogólne</t>
  </si>
  <si>
    <t>Płytki krwi</t>
  </si>
  <si>
    <t>Potas</t>
  </si>
  <si>
    <t>PPJ dsDNA met. IIF</t>
  </si>
  <si>
    <t>Profil glukozy 6 punktów</t>
  </si>
  <si>
    <t>Profil steroidowy w DZM met. GC/MS</t>
  </si>
  <si>
    <t>Progesteron</t>
  </si>
  <si>
    <t>Prokalcytonina, ilościowo</t>
  </si>
  <si>
    <t>Prolaktyna</t>
  </si>
  <si>
    <t>Prolaktyna test czynnościowy (2 pkt.)</t>
  </si>
  <si>
    <t>Próba zgodności serologicznej 1 jednostka</t>
  </si>
  <si>
    <t>Próba zgodności serologicznej 2 jednostki</t>
  </si>
  <si>
    <t>Próba zgodności serologicznej 3 jednostki</t>
  </si>
  <si>
    <t>Próba zgodności serologicznej 4 jednostki</t>
  </si>
  <si>
    <t>Próba zgodności serologicznej 5 jednostek</t>
  </si>
  <si>
    <t>Próby wątrobowe (ALT, AST, ALP, BIL, GGTP)</t>
  </si>
  <si>
    <t>PSA całkowity</t>
  </si>
  <si>
    <t>PSA wolny</t>
  </si>
  <si>
    <t>PT (INR)</t>
  </si>
  <si>
    <t>Quantiferon TB, test IGRA</t>
  </si>
  <si>
    <t>Retikulocyty</t>
  </si>
  <si>
    <t>Ropa posiew (bad. bakter.)</t>
  </si>
  <si>
    <t>Ropa posiew beztlenowy (bad. bakter.)</t>
  </si>
  <si>
    <t>Rozmaz krwi (manualnie)</t>
  </si>
  <si>
    <t>Różyczka (Rubella virus) IgG</t>
  </si>
  <si>
    <t>Różyczka (Rubella virus) IgM</t>
  </si>
  <si>
    <t>SCC - Ag</t>
  </si>
  <si>
    <t>Selen, ilościowo</t>
  </si>
  <si>
    <t>SHBG</t>
  </si>
  <si>
    <t>Sód</t>
  </si>
  <si>
    <t>Test obciążenia żelazem</t>
  </si>
  <si>
    <t>Test potwierdzenia obecności przeciwciał anty-HIV 1 i anty-HIV 2</t>
  </si>
  <si>
    <t>TIBC</t>
  </si>
  <si>
    <t>Toxoplasma gondii DNA met. real time PCR, jakościowo</t>
  </si>
  <si>
    <t>Toxoplasma gondii IgA</t>
  </si>
  <si>
    <t>Toxoplasma gondii IgG</t>
  </si>
  <si>
    <t>Toxoplasma gondii IgG awidność</t>
  </si>
  <si>
    <t>Toxoplasma gondii IgM</t>
  </si>
  <si>
    <t>TSH</t>
  </si>
  <si>
    <t>Wapń całkowity</t>
  </si>
  <si>
    <t>Weryfikacja - białko w moczu</t>
  </si>
  <si>
    <t>Weryfikacja - glukoza w moczu</t>
  </si>
  <si>
    <t>Weryfikacja - HIV</t>
  </si>
  <si>
    <t>Wskaźnik biologiczny</t>
  </si>
  <si>
    <t>Wskaźnik biologiczny STEAM para</t>
  </si>
  <si>
    <t>Wydzielina z gruczołu Bartholiniego posiew (bad. bakter.)</t>
  </si>
  <si>
    <t>Wymaz z  przedsionka pochwy w kierunku paciorkowców grupy B (GBS)</t>
  </si>
  <si>
    <t>Wymaz z gardła (bad. bakter.)</t>
  </si>
  <si>
    <t>Wymaz z gardła/migdałków w kierunku Streptococcus pyogenes i paciorkowców  beta-hemolizujących  grupy A, C i G (bad. bakter.)</t>
  </si>
  <si>
    <t>Wymaz z gardła/migdałków w kierunku Streptococcus pyogenes i paciorkowców beta-hemolizujących grupy A, C i G (bad. bakter.)</t>
  </si>
  <si>
    <t>Wymaz z kanału szyjki macicy (bad. bakter.)</t>
  </si>
  <si>
    <t>Wymaz z kanału szyjki macicy tlenowo+beztlenowo</t>
  </si>
  <si>
    <t>Wymaz z kanału szyjki macicy tlenowo+beztlenowo+mykologia</t>
  </si>
  <si>
    <t>Wymaz z kanału szyjki macicy tlenowo+mykologia</t>
  </si>
  <si>
    <t>Wymaz z nosa (bad. bakter.)</t>
  </si>
  <si>
    <t>Wymaz z nosogardzieli (bad. bakter.)</t>
  </si>
  <si>
    <t>Wymaz z odbytu (bad. bakter.)</t>
  </si>
  <si>
    <t>Wymaz z pochwy (bad. bakter.)</t>
  </si>
  <si>
    <t>Wymaz z pochwy tlenowo+beztlenowo+mykologia</t>
  </si>
  <si>
    <t>Wymaz z pochwy tlenowo+mykologia</t>
  </si>
  <si>
    <t>Wymaz z pochwy w kierunku paciorkowców grupy B (GBS)</t>
  </si>
  <si>
    <t>Wymaz z przedsionka pochwy (bad. bakter.)</t>
  </si>
  <si>
    <t>Wymaz z przedsionka pochwy i odbytnicy w kierunku paciorkowców grupy B (GBS)</t>
  </si>
  <si>
    <t>Wymaz z przedsionka pochwy i odbytu w kierunku paciorkowca grupy B (GBS)</t>
  </si>
  <si>
    <t>Wymaz z rany (bad. bakter.)</t>
  </si>
  <si>
    <t>Wymaz z rany beztlenowo (bad. bakter.)</t>
  </si>
  <si>
    <t>Wymaz z rany tlenowo+beztlenowo</t>
  </si>
  <si>
    <t>Wymaz z rany tlenowo+beztlenowo+mykologia</t>
  </si>
  <si>
    <t>Wymaz z ucha lewego  (bad. bakter.)</t>
  </si>
  <si>
    <t>Wymaz z ucha prawego (bad. bakter.)</t>
  </si>
  <si>
    <t>Wymaz z worka spojówkowego OL (bad. bakter.)</t>
  </si>
  <si>
    <t>Wymaz z worka spojówkowego OP (bad. bakter.)</t>
  </si>
  <si>
    <t>Wymaz ze zmian skórnych (bad. bakter.)</t>
  </si>
  <si>
    <t>Wynik mikrobiologiczny</t>
  </si>
  <si>
    <t>Wynik zewnętrzny</t>
  </si>
  <si>
    <t>Yersinia enterocolitica i pseudotuberculosis IgA met. ELISA</t>
  </si>
  <si>
    <t>Yersinia enterocolitica i pseudotuberculosis IgG met. ELISA</t>
  </si>
  <si>
    <t>Yersinia enterocolitica i pseudotuberculosis IgM met. ELISA</t>
  </si>
  <si>
    <t>Yersinia spp. IgG, IgM, IgA, z różnicowaniem</t>
  </si>
  <si>
    <t>Żelazo</t>
  </si>
  <si>
    <t>Wymaz z przedsionka pochwy w kierunku paciorkowca grupy B (GBS)</t>
  </si>
  <si>
    <t>5 dni</t>
  </si>
  <si>
    <t>Imię i nazwisko lub nazwa (firma)</t>
  </si>
  <si>
    <t>ROMA (Ca125 + HE4 + ROMA)</t>
  </si>
  <si>
    <t>Test obciążenia glukozą (2 pkt, 75 g, 2 h)</t>
  </si>
  <si>
    <t>Test obciążenia glukozą (3 pkt, 75 g, 1 i 2 h)</t>
  </si>
  <si>
    <t>Pneumocystis carinii (jiroveci) IgG + IgM met. IIF</t>
  </si>
  <si>
    <t>Liczba badań</t>
  </si>
  <si>
    <t>data i podpis przeedstawiciela Oferenta</t>
  </si>
  <si>
    <t>…………………………………….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</si>
</sst>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1">
    <font>
      <sz val="10"/>
      <name val="Arial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  <scheme val="major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</font>
    <font>
      <i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9" fontId="9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7" fillId="0" borderId="0" xfId="0" applyFont="1"/>
    <xf numFmtId="0" fontId="1" fillId="0" borderId="1" xfId="0" applyFont="1" applyFill="1" applyBorder="1"/>
    <xf numFmtId="164" fontId="1" fillId="0" borderId="1" xfId="1" applyFont="1" applyFill="1" applyBorder="1"/>
    <xf numFmtId="0" fontId="3" fillId="0" borderId="0" xfId="0" applyFont="1" applyFill="1"/>
    <xf numFmtId="10" fontId="3" fillId="0" borderId="0" xfId="3" applyNumberFormat="1" applyFont="1"/>
    <xf numFmtId="3" fontId="3" fillId="0" borderId="0" xfId="0" applyNumberFormat="1" applyFont="1" applyFill="1"/>
    <xf numFmtId="0" fontId="6" fillId="0" borderId="1" xfId="0" applyFont="1" applyFill="1" applyBorder="1"/>
    <xf numFmtId="0" fontId="1" fillId="0" borderId="1" xfId="2" applyFont="1" applyFill="1" applyBorder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1" fillId="0" borderId="1" xfId="0" applyFont="1" applyBorder="1"/>
    <xf numFmtId="0" fontId="5" fillId="2" borderId="1" xfId="0" applyFont="1" applyFill="1" applyBorder="1" applyAlignment="1">
      <alignment wrapText="1"/>
    </xf>
    <xf numFmtId="3" fontId="5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3" fontId="4" fillId="2" borderId="1" xfId="2" applyNumberFormat="1" applyFont="1" applyFill="1" applyBorder="1" applyAlignment="1">
      <alignment horizontal="center" vertical="center" wrapText="1"/>
    </xf>
    <xf numFmtId="164" fontId="4" fillId="0" borderId="1" xfId="1" applyFont="1" applyFill="1" applyBorder="1"/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">
    <cellStyle name="Normalny" xfId="0" builtinId="0"/>
    <cellStyle name="Normalny 2" xfId="2"/>
    <cellStyle name="Procentowy" xfId="3" builtinId="5"/>
    <cellStyle name="Walutowy" xfId="1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D5D5D5"/>
      <rgbColor rgb="00F0F5FF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38"/>
  <sheetViews>
    <sheetView tabSelected="1" topLeftCell="A316" workbookViewId="0">
      <selection activeCell="F337" sqref="F337"/>
    </sheetView>
  </sheetViews>
  <sheetFormatPr defaultColWidth="9.140625" defaultRowHeight="12.75"/>
  <cols>
    <col min="1" max="1" width="5.28515625" style="1" customWidth="1"/>
    <col min="2" max="2" width="61" style="1" bestFit="1" customWidth="1"/>
    <col min="3" max="4" width="20.7109375" style="1" customWidth="1"/>
    <col min="5" max="7" width="10.7109375" style="1" customWidth="1"/>
    <col min="8" max="16384" width="9.140625" style="1"/>
  </cols>
  <sheetData>
    <row r="1" spans="1:7" ht="15.75">
      <c r="A1" s="20" t="s">
        <v>360</v>
      </c>
      <c r="B1" s="20"/>
      <c r="C1" s="20"/>
      <c r="D1" s="20"/>
      <c r="E1" s="20"/>
      <c r="F1" s="20"/>
      <c r="G1" s="20"/>
    </row>
    <row r="2" spans="1:7" ht="15">
      <c r="B2" s="2"/>
      <c r="C2" s="2"/>
      <c r="D2" s="2"/>
      <c r="E2" s="2"/>
      <c r="F2" s="2"/>
      <c r="G2" s="2"/>
    </row>
    <row r="3" spans="1:7" ht="15">
      <c r="B3" s="2" t="s">
        <v>667</v>
      </c>
      <c r="C3" s="2"/>
      <c r="D3" s="2"/>
      <c r="E3" s="2"/>
      <c r="F3" s="2"/>
      <c r="G3" s="2"/>
    </row>
    <row r="4" spans="1:7" ht="15">
      <c r="B4" s="2"/>
      <c r="C4" s="2"/>
      <c r="D4" s="2"/>
      <c r="E4" s="2"/>
      <c r="F4" s="2"/>
      <c r="G4" s="2"/>
    </row>
    <row r="5" spans="1:7" ht="15">
      <c r="B5" s="2" t="s">
        <v>361</v>
      </c>
      <c r="C5" s="2"/>
      <c r="D5" s="2"/>
      <c r="E5" s="2"/>
      <c r="F5" s="2"/>
      <c r="G5" s="2"/>
    </row>
    <row r="6" spans="1:7" ht="15">
      <c r="B6" s="2"/>
      <c r="C6" s="2"/>
      <c r="D6" s="2"/>
      <c r="E6" s="2"/>
      <c r="F6" s="2"/>
      <c r="G6" s="2"/>
    </row>
    <row r="7" spans="1:7" ht="25.5">
      <c r="A7" s="15" t="s">
        <v>68</v>
      </c>
      <c r="B7" s="16" t="s">
        <v>0</v>
      </c>
      <c r="C7" s="17" t="s">
        <v>362</v>
      </c>
      <c r="D7" s="17" t="s">
        <v>363</v>
      </c>
      <c r="E7" s="18" t="s">
        <v>672</v>
      </c>
      <c r="F7" s="15" t="s">
        <v>69</v>
      </c>
      <c r="G7" s="15" t="s">
        <v>70</v>
      </c>
    </row>
    <row r="8" spans="1:7" s="5" customFormat="1">
      <c r="A8" s="3" t="s">
        <v>71</v>
      </c>
      <c r="B8" s="10" t="s">
        <v>455</v>
      </c>
      <c r="C8" s="3" t="s">
        <v>370</v>
      </c>
      <c r="D8" s="3"/>
      <c r="E8" s="11">
        <v>5</v>
      </c>
      <c r="F8" s="4"/>
      <c r="G8" s="4">
        <f>E8*F8</f>
        <v>0</v>
      </c>
    </row>
    <row r="9" spans="1:7" s="5" customFormat="1">
      <c r="A9" s="3" t="s">
        <v>72</v>
      </c>
      <c r="B9" s="10" t="s">
        <v>1</v>
      </c>
      <c r="C9" s="3"/>
      <c r="D9" s="3"/>
      <c r="E9" s="11">
        <v>47</v>
      </c>
      <c r="F9" s="4"/>
      <c r="G9" s="4">
        <f>E9*F9</f>
        <v>0</v>
      </c>
    </row>
    <row r="10" spans="1:7" s="5" customFormat="1">
      <c r="A10" s="3" t="s">
        <v>73</v>
      </c>
      <c r="B10" s="10" t="s">
        <v>456</v>
      </c>
      <c r="C10" s="3" t="s">
        <v>371</v>
      </c>
      <c r="D10" s="3" t="s">
        <v>367</v>
      </c>
      <c r="E10" s="11">
        <v>146</v>
      </c>
      <c r="F10" s="4"/>
      <c r="G10" s="4">
        <f>E10*F10</f>
        <v>0</v>
      </c>
    </row>
    <row r="11" spans="1:7" s="5" customFormat="1">
      <c r="A11" s="3" t="s">
        <v>74</v>
      </c>
      <c r="B11" s="10" t="s">
        <v>457</v>
      </c>
      <c r="C11" s="3"/>
      <c r="D11" s="3"/>
      <c r="E11" s="11">
        <v>1</v>
      </c>
      <c r="F11" s="4"/>
      <c r="G11" s="4">
        <f>E11*F11</f>
        <v>0</v>
      </c>
    </row>
    <row r="12" spans="1:7" s="5" customFormat="1">
      <c r="A12" s="3" t="s">
        <v>75</v>
      </c>
      <c r="B12" s="10" t="s">
        <v>44</v>
      </c>
      <c r="C12" s="3" t="s">
        <v>370</v>
      </c>
      <c r="D12" s="3" t="s">
        <v>369</v>
      </c>
      <c r="E12" s="11">
        <v>10</v>
      </c>
      <c r="F12" s="4"/>
      <c r="G12" s="4">
        <f>E12*F12</f>
        <v>0</v>
      </c>
    </row>
    <row r="13" spans="1:7" s="5" customFormat="1">
      <c r="A13" s="3" t="s">
        <v>76</v>
      </c>
      <c r="B13" s="10" t="s">
        <v>458</v>
      </c>
      <c r="C13" s="3" t="s">
        <v>371</v>
      </c>
      <c r="D13" s="3" t="s">
        <v>367</v>
      </c>
      <c r="E13" s="11">
        <v>5471</v>
      </c>
      <c r="F13" s="12"/>
      <c r="G13" s="4">
        <f>E13*F16</f>
        <v>0</v>
      </c>
    </row>
    <row r="14" spans="1:7" s="5" customFormat="1">
      <c r="A14" s="3" t="s">
        <v>77</v>
      </c>
      <c r="B14" s="10" t="s">
        <v>459</v>
      </c>
      <c r="C14" s="3"/>
      <c r="D14" s="3"/>
      <c r="E14" s="11">
        <v>9</v>
      </c>
      <c r="F14" s="4"/>
      <c r="G14" s="4">
        <f>E14*F14</f>
        <v>0</v>
      </c>
    </row>
    <row r="15" spans="1:7" s="5" customFormat="1">
      <c r="A15" s="3" t="s">
        <v>78</v>
      </c>
      <c r="B15" s="10" t="s">
        <v>460</v>
      </c>
      <c r="C15" s="3"/>
      <c r="D15" s="3"/>
      <c r="E15" s="11">
        <v>2</v>
      </c>
      <c r="F15" s="4"/>
      <c r="G15" s="4">
        <f>E15*F15</f>
        <v>0</v>
      </c>
    </row>
    <row r="16" spans="1:7" s="5" customFormat="1">
      <c r="A16" s="3" t="s">
        <v>79</v>
      </c>
      <c r="B16" s="10" t="s">
        <v>461</v>
      </c>
      <c r="C16" s="3" t="s">
        <v>371</v>
      </c>
      <c r="D16" s="3" t="s">
        <v>368</v>
      </c>
      <c r="E16" s="11">
        <v>62</v>
      </c>
      <c r="F16" s="12"/>
      <c r="G16" s="4">
        <f>E16*F19</f>
        <v>0</v>
      </c>
    </row>
    <row r="17" spans="1:7" s="5" customFormat="1">
      <c r="A17" s="3" t="s">
        <v>80</v>
      </c>
      <c r="B17" s="10" t="s">
        <v>33</v>
      </c>
      <c r="C17" s="3" t="s">
        <v>371</v>
      </c>
      <c r="D17" s="3" t="s">
        <v>368</v>
      </c>
      <c r="E17" s="11">
        <v>3</v>
      </c>
      <c r="F17" s="4"/>
      <c r="G17" s="4">
        <f t="shared" ref="G17:G38" si="0">E17*F17</f>
        <v>0</v>
      </c>
    </row>
    <row r="18" spans="1:7" s="5" customFormat="1">
      <c r="A18" s="3" t="s">
        <v>81</v>
      </c>
      <c r="B18" s="10" t="s">
        <v>58</v>
      </c>
      <c r="C18" s="3" t="s">
        <v>370</v>
      </c>
      <c r="D18" s="3"/>
      <c r="E18" s="11">
        <v>13</v>
      </c>
      <c r="F18" s="4"/>
      <c r="G18" s="4">
        <f t="shared" si="0"/>
        <v>0</v>
      </c>
    </row>
    <row r="19" spans="1:7" s="5" customFormat="1">
      <c r="A19" s="3" t="s">
        <v>82</v>
      </c>
      <c r="B19" s="10" t="s">
        <v>462</v>
      </c>
      <c r="C19" s="3"/>
      <c r="D19" s="3"/>
      <c r="E19" s="11">
        <v>2015</v>
      </c>
      <c r="F19" s="4"/>
      <c r="G19" s="4">
        <f t="shared" si="0"/>
        <v>0</v>
      </c>
    </row>
    <row r="20" spans="1:7" s="5" customFormat="1">
      <c r="A20" s="3" t="s">
        <v>83</v>
      </c>
      <c r="B20" s="10" t="s">
        <v>463</v>
      </c>
      <c r="C20" s="3"/>
      <c r="D20" s="3"/>
      <c r="E20" s="11">
        <v>2</v>
      </c>
      <c r="F20" s="4"/>
      <c r="G20" s="4">
        <f t="shared" si="0"/>
        <v>0</v>
      </c>
    </row>
    <row r="21" spans="1:7" s="5" customFormat="1">
      <c r="A21" s="3" t="s">
        <v>84</v>
      </c>
      <c r="B21" s="10" t="s">
        <v>19</v>
      </c>
      <c r="C21" s="3" t="s">
        <v>370</v>
      </c>
      <c r="D21" s="3"/>
      <c r="E21" s="11">
        <v>5</v>
      </c>
      <c r="F21" s="4"/>
      <c r="G21" s="4">
        <f t="shared" si="0"/>
        <v>0</v>
      </c>
    </row>
    <row r="22" spans="1:7" s="5" customFormat="1">
      <c r="A22" s="3" t="s">
        <v>85</v>
      </c>
      <c r="B22" s="10" t="s">
        <v>464</v>
      </c>
      <c r="C22" s="3"/>
      <c r="D22" s="3"/>
      <c r="E22" s="11">
        <v>64</v>
      </c>
      <c r="F22" s="4"/>
      <c r="G22" s="4">
        <f t="shared" si="0"/>
        <v>0</v>
      </c>
    </row>
    <row r="23" spans="1:7" s="5" customFormat="1">
      <c r="A23" s="3" t="s">
        <v>86</v>
      </c>
      <c r="B23" s="10" t="s">
        <v>465</v>
      </c>
      <c r="C23" s="3"/>
      <c r="D23" s="3"/>
      <c r="E23" s="11">
        <v>92</v>
      </c>
      <c r="F23" s="4"/>
      <c r="G23" s="4">
        <f t="shared" si="0"/>
        <v>0</v>
      </c>
    </row>
    <row r="24" spans="1:7" s="5" customFormat="1">
      <c r="A24" s="3" t="s">
        <v>87</v>
      </c>
      <c r="B24" s="10" t="s">
        <v>466</v>
      </c>
      <c r="C24" s="3" t="s">
        <v>371</v>
      </c>
      <c r="D24" s="3" t="s">
        <v>367</v>
      </c>
      <c r="E24" s="11">
        <v>7772</v>
      </c>
      <c r="F24" s="4"/>
      <c r="G24" s="4">
        <f t="shared" si="0"/>
        <v>0</v>
      </c>
    </row>
    <row r="25" spans="1:7" s="5" customFormat="1">
      <c r="A25" s="3" t="s">
        <v>88</v>
      </c>
      <c r="B25" s="10" t="s">
        <v>467</v>
      </c>
      <c r="C25" s="3" t="s">
        <v>370</v>
      </c>
      <c r="D25" s="3"/>
      <c r="E25" s="11">
        <v>11</v>
      </c>
      <c r="F25" s="4"/>
      <c r="G25" s="4">
        <f t="shared" si="0"/>
        <v>0</v>
      </c>
    </row>
    <row r="26" spans="1:7" s="5" customFormat="1">
      <c r="A26" s="3" t="s">
        <v>89</v>
      </c>
      <c r="B26" s="10" t="s">
        <v>468</v>
      </c>
      <c r="C26" s="3" t="s">
        <v>371</v>
      </c>
      <c r="D26" s="3" t="s">
        <v>367</v>
      </c>
      <c r="E26" s="11">
        <v>5020</v>
      </c>
      <c r="F26" s="4"/>
      <c r="G26" s="4">
        <f t="shared" si="0"/>
        <v>0</v>
      </c>
    </row>
    <row r="27" spans="1:7" s="5" customFormat="1">
      <c r="A27" s="3" t="s">
        <v>90</v>
      </c>
      <c r="B27" s="10" t="s">
        <v>469</v>
      </c>
      <c r="C27" s="3"/>
      <c r="D27" s="3"/>
      <c r="E27" s="11">
        <v>154</v>
      </c>
      <c r="F27" s="4"/>
      <c r="G27" s="4">
        <f t="shared" si="0"/>
        <v>0</v>
      </c>
    </row>
    <row r="28" spans="1:7" s="5" customFormat="1">
      <c r="A28" s="3" t="s">
        <v>91</v>
      </c>
      <c r="B28" s="10" t="s">
        <v>470</v>
      </c>
      <c r="C28" s="3"/>
      <c r="D28" s="3"/>
      <c r="E28" s="11">
        <v>34</v>
      </c>
      <c r="F28" s="4"/>
      <c r="G28" s="4">
        <f t="shared" si="0"/>
        <v>0</v>
      </c>
    </row>
    <row r="29" spans="1:7" s="5" customFormat="1">
      <c r="A29" s="3" t="s">
        <v>92</v>
      </c>
      <c r="B29" s="10" t="s">
        <v>471</v>
      </c>
      <c r="C29" s="3"/>
      <c r="D29" s="3"/>
      <c r="E29" s="11">
        <v>10</v>
      </c>
      <c r="F29" s="4"/>
      <c r="G29" s="4">
        <f t="shared" si="0"/>
        <v>0</v>
      </c>
    </row>
    <row r="30" spans="1:7" s="5" customFormat="1">
      <c r="A30" s="3" t="s">
        <v>93</v>
      </c>
      <c r="B30" s="10" t="s">
        <v>472</v>
      </c>
      <c r="C30" s="3"/>
      <c r="D30" s="3"/>
      <c r="E30" s="11">
        <v>1029</v>
      </c>
      <c r="F30" s="4"/>
      <c r="G30" s="4">
        <f t="shared" si="0"/>
        <v>0</v>
      </c>
    </row>
    <row r="31" spans="1:7" s="5" customFormat="1" ht="25.5">
      <c r="A31" s="3" t="s">
        <v>94</v>
      </c>
      <c r="B31" s="10" t="s">
        <v>473</v>
      </c>
      <c r="C31" s="3"/>
      <c r="D31" s="3"/>
      <c r="E31" s="11">
        <v>23</v>
      </c>
      <c r="F31" s="4"/>
      <c r="G31" s="4">
        <f t="shared" si="0"/>
        <v>0</v>
      </c>
    </row>
    <row r="32" spans="1:7" s="5" customFormat="1" ht="25.5">
      <c r="A32" s="3" t="s">
        <v>95</v>
      </c>
      <c r="B32" s="10" t="s">
        <v>474</v>
      </c>
      <c r="C32" s="3"/>
      <c r="D32" s="3"/>
      <c r="E32" s="11">
        <v>1</v>
      </c>
      <c r="F32" s="4"/>
      <c r="G32" s="4">
        <f t="shared" si="0"/>
        <v>0</v>
      </c>
    </row>
    <row r="33" spans="1:7" s="5" customFormat="1">
      <c r="A33" s="3" t="s">
        <v>96</v>
      </c>
      <c r="B33" s="10" t="s">
        <v>475</v>
      </c>
      <c r="C33" s="3" t="s">
        <v>365</v>
      </c>
      <c r="D33" s="3" t="s">
        <v>367</v>
      </c>
      <c r="E33" s="11">
        <v>1044</v>
      </c>
      <c r="F33" s="4"/>
      <c r="G33" s="4">
        <f t="shared" si="0"/>
        <v>0</v>
      </c>
    </row>
    <row r="34" spans="1:7" s="5" customFormat="1">
      <c r="A34" s="3" t="s">
        <v>97</v>
      </c>
      <c r="B34" s="10" t="s">
        <v>476</v>
      </c>
      <c r="C34" s="3"/>
      <c r="D34" s="3"/>
      <c r="E34" s="11">
        <v>3</v>
      </c>
      <c r="F34" s="4"/>
      <c r="G34" s="4">
        <f t="shared" si="0"/>
        <v>0</v>
      </c>
    </row>
    <row r="35" spans="1:7" s="5" customFormat="1">
      <c r="A35" s="3" t="s">
        <v>98</v>
      </c>
      <c r="B35" s="10" t="s">
        <v>477</v>
      </c>
      <c r="C35" s="3" t="s">
        <v>371</v>
      </c>
      <c r="D35" s="3" t="s">
        <v>367</v>
      </c>
      <c r="E35" s="11">
        <v>863</v>
      </c>
      <c r="F35" s="4"/>
      <c r="G35" s="4">
        <f t="shared" si="0"/>
        <v>0</v>
      </c>
    </row>
    <row r="36" spans="1:7" s="5" customFormat="1">
      <c r="A36" s="3" t="s">
        <v>99</v>
      </c>
      <c r="B36" s="10" t="s">
        <v>478</v>
      </c>
      <c r="C36" s="3" t="s">
        <v>371</v>
      </c>
      <c r="D36" s="3" t="s">
        <v>367</v>
      </c>
      <c r="E36" s="11">
        <v>155</v>
      </c>
      <c r="F36" s="4"/>
      <c r="G36" s="4">
        <f t="shared" si="0"/>
        <v>0</v>
      </c>
    </row>
    <row r="37" spans="1:7" s="5" customFormat="1">
      <c r="A37" s="3" t="s">
        <v>100</v>
      </c>
      <c r="B37" s="10" t="s">
        <v>40</v>
      </c>
      <c r="C37" s="3" t="s">
        <v>371</v>
      </c>
      <c r="D37" s="3" t="s">
        <v>367</v>
      </c>
      <c r="E37" s="11">
        <v>511</v>
      </c>
      <c r="F37" s="4"/>
      <c r="G37" s="4">
        <f t="shared" si="0"/>
        <v>0</v>
      </c>
    </row>
    <row r="38" spans="1:7" s="5" customFormat="1">
      <c r="A38" s="3" t="s">
        <v>101</v>
      </c>
      <c r="B38" s="10" t="s">
        <v>6</v>
      </c>
      <c r="C38" s="3" t="s">
        <v>371</v>
      </c>
      <c r="D38" s="3" t="s">
        <v>367</v>
      </c>
      <c r="E38" s="11">
        <v>7509</v>
      </c>
      <c r="F38" s="4"/>
      <c r="G38" s="4">
        <f t="shared" si="0"/>
        <v>0</v>
      </c>
    </row>
    <row r="39" spans="1:7" s="5" customFormat="1">
      <c r="A39" s="3" t="s">
        <v>102</v>
      </c>
      <c r="B39" s="10" t="s">
        <v>479</v>
      </c>
      <c r="C39" s="3" t="s">
        <v>371</v>
      </c>
      <c r="D39" s="3" t="s">
        <v>367</v>
      </c>
      <c r="E39" s="11">
        <v>2386</v>
      </c>
      <c r="F39" s="12"/>
      <c r="G39" s="4">
        <f>E39*F42</f>
        <v>0</v>
      </c>
    </row>
    <row r="40" spans="1:7" s="5" customFormat="1">
      <c r="A40" s="3" t="s">
        <v>103</v>
      </c>
      <c r="B40" s="10" t="s">
        <v>66</v>
      </c>
      <c r="C40" s="12"/>
      <c r="D40" s="12"/>
      <c r="E40" s="11">
        <v>1</v>
      </c>
      <c r="F40" s="12"/>
      <c r="G40" s="4">
        <f>E40*F43</f>
        <v>0</v>
      </c>
    </row>
    <row r="41" spans="1:7" s="5" customFormat="1">
      <c r="A41" s="3" t="s">
        <v>104</v>
      </c>
      <c r="B41" s="10" t="s">
        <v>480</v>
      </c>
      <c r="C41" s="3"/>
      <c r="D41" s="3"/>
      <c r="E41" s="11">
        <v>7</v>
      </c>
      <c r="F41" s="4"/>
      <c r="G41" s="4">
        <f>E41*F41</f>
        <v>0</v>
      </c>
    </row>
    <row r="42" spans="1:7" s="5" customFormat="1">
      <c r="A42" s="3" t="s">
        <v>105</v>
      </c>
      <c r="B42" s="10" t="s">
        <v>481</v>
      </c>
      <c r="C42" s="3"/>
      <c r="D42" s="3"/>
      <c r="E42" s="11">
        <v>3</v>
      </c>
      <c r="F42" s="4"/>
      <c r="G42" s="4">
        <f>E42*F42</f>
        <v>0</v>
      </c>
    </row>
    <row r="43" spans="1:7" s="5" customFormat="1">
      <c r="A43" s="3" t="s">
        <v>106</v>
      </c>
      <c r="B43" s="10" t="s">
        <v>482</v>
      </c>
      <c r="C43" s="3"/>
      <c r="D43" s="3"/>
      <c r="E43" s="11">
        <v>9</v>
      </c>
      <c r="F43" s="4"/>
      <c r="G43" s="4">
        <f>E43*F43</f>
        <v>0</v>
      </c>
    </row>
    <row r="44" spans="1:7" s="5" customFormat="1">
      <c r="A44" s="3" t="s">
        <v>107</v>
      </c>
      <c r="B44" s="10" t="s">
        <v>483</v>
      </c>
      <c r="C44" s="3"/>
      <c r="D44" s="3"/>
      <c r="E44" s="11">
        <v>3</v>
      </c>
      <c r="F44" s="4"/>
      <c r="G44" s="4">
        <f>E44*F44</f>
        <v>0</v>
      </c>
    </row>
    <row r="45" spans="1:7" s="5" customFormat="1">
      <c r="A45" s="3" t="s">
        <v>108</v>
      </c>
      <c r="B45" s="10" t="s">
        <v>484</v>
      </c>
      <c r="C45" s="3" t="s">
        <v>365</v>
      </c>
      <c r="D45" s="3" t="s">
        <v>369</v>
      </c>
      <c r="E45" s="11">
        <v>935</v>
      </c>
      <c r="F45" s="4"/>
      <c r="G45" s="4">
        <f>E45*F45</f>
        <v>0</v>
      </c>
    </row>
    <row r="46" spans="1:7" s="5" customFormat="1">
      <c r="A46" s="3" t="s">
        <v>109</v>
      </c>
      <c r="B46" s="10" t="s">
        <v>17</v>
      </c>
      <c r="C46" s="3" t="s">
        <v>365</v>
      </c>
      <c r="D46" s="3" t="s">
        <v>369</v>
      </c>
      <c r="E46" s="11">
        <v>35</v>
      </c>
      <c r="F46" s="12"/>
      <c r="G46" s="4">
        <f>E46*F49</f>
        <v>0</v>
      </c>
    </row>
    <row r="47" spans="1:7" s="5" customFormat="1">
      <c r="A47" s="3" t="s">
        <v>110</v>
      </c>
      <c r="B47" s="10" t="s">
        <v>485</v>
      </c>
      <c r="C47" s="3" t="s">
        <v>365</v>
      </c>
      <c r="D47" s="3" t="s">
        <v>369</v>
      </c>
      <c r="E47" s="11">
        <v>101</v>
      </c>
      <c r="F47" s="4"/>
      <c r="G47" s="4">
        <f t="shared" ref="G47:G55" si="1">E47*F47</f>
        <v>0</v>
      </c>
    </row>
    <row r="48" spans="1:7" s="5" customFormat="1">
      <c r="A48" s="3" t="s">
        <v>111</v>
      </c>
      <c r="B48" s="10" t="s">
        <v>415</v>
      </c>
      <c r="C48" s="3"/>
      <c r="D48" s="3"/>
      <c r="E48" s="11">
        <v>1</v>
      </c>
      <c r="F48" s="4"/>
      <c r="G48" s="4">
        <f t="shared" si="1"/>
        <v>0</v>
      </c>
    </row>
    <row r="49" spans="1:7" s="5" customFormat="1">
      <c r="A49" s="3" t="s">
        <v>112</v>
      </c>
      <c r="B49" s="10" t="s">
        <v>3</v>
      </c>
      <c r="C49" s="3"/>
      <c r="D49" s="3"/>
      <c r="E49" s="11">
        <v>91</v>
      </c>
      <c r="F49" s="4"/>
      <c r="G49" s="4">
        <f t="shared" si="1"/>
        <v>0</v>
      </c>
    </row>
    <row r="50" spans="1:7" s="5" customFormat="1">
      <c r="A50" s="3" t="s">
        <v>113</v>
      </c>
      <c r="B50" s="10" t="s">
        <v>62</v>
      </c>
      <c r="C50" s="3" t="s">
        <v>374</v>
      </c>
      <c r="D50" s="3"/>
      <c r="E50" s="11">
        <v>34</v>
      </c>
      <c r="F50" s="4"/>
      <c r="G50" s="4">
        <f t="shared" si="1"/>
        <v>0</v>
      </c>
    </row>
    <row r="51" spans="1:7" s="5" customFormat="1">
      <c r="A51" s="3" t="s">
        <v>114</v>
      </c>
      <c r="B51" s="10" t="s">
        <v>52</v>
      </c>
      <c r="C51" s="3" t="s">
        <v>374</v>
      </c>
      <c r="D51" s="3"/>
      <c r="E51" s="11">
        <v>35</v>
      </c>
      <c r="F51" s="4"/>
      <c r="G51" s="4">
        <f t="shared" si="1"/>
        <v>0</v>
      </c>
    </row>
    <row r="52" spans="1:7" s="5" customFormat="1">
      <c r="A52" s="3" t="s">
        <v>115</v>
      </c>
      <c r="B52" s="10" t="s">
        <v>486</v>
      </c>
      <c r="C52" s="3" t="s">
        <v>374</v>
      </c>
      <c r="D52" s="3"/>
      <c r="E52" s="11">
        <v>3</v>
      </c>
      <c r="F52" s="4"/>
      <c r="G52" s="4">
        <f t="shared" si="1"/>
        <v>0</v>
      </c>
    </row>
    <row r="53" spans="1:7" s="5" customFormat="1">
      <c r="A53" s="3" t="s">
        <v>116</v>
      </c>
      <c r="B53" s="10" t="s">
        <v>487</v>
      </c>
      <c r="C53" s="3" t="s">
        <v>374</v>
      </c>
      <c r="D53" s="3"/>
      <c r="E53" s="11">
        <v>1</v>
      </c>
      <c r="F53" s="4"/>
      <c r="G53" s="4">
        <f t="shared" si="1"/>
        <v>0</v>
      </c>
    </row>
    <row r="54" spans="1:7" s="5" customFormat="1">
      <c r="A54" s="3" t="s">
        <v>117</v>
      </c>
      <c r="B54" s="10" t="s">
        <v>488</v>
      </c>
      <c r="C54" s="3" t="s">
        <v>374</v>
      </c>
      <c r="D54" s="3"/>
      <c r="E54" s="11">
        <v>1</v>
      </c>
      <c r="F54" s="4"/>
      <c r="G54" s="4">
        <f t="shared" si="1"/>
        <v>0</v>
      </c>
    </row>
    <row r="55" spans="1:7" s="5" customFormat="1">
      <c r="A55" s="3" t="s">
        <v>118</v>
      </c>
      <c r="B55" s="10" t="s">
        <v>489</v>
      </c>
      <c r="C55" s="3" t="s">
        <v>365</v>
      </c>
      <c r="D55" s="3" t="s">
        <v>368</v>
      </c>
      <c r="E55" s="11">
        <v>89</v>
      </c>
      <c r="F55" s="4"/>
      <c r="G55" s="4">
        <f t="shared" si="1"/>
        <v>0</v>
      </c>
    </row>
    <row r="56" spans="1:7" s="5" customFormat="1">
      <c r="A56" s="3" t="s">
        <v>119</v>
      </c>
      <c r="B56" s="10" t="s">
        <v>34</v>
      </c>
      <c r="C56" s="3" t="s">
        <v>365</v>
      </c>
      <c r="D56" s="3" t="s">
        <v>368</v>
      </c>
      <c r="E56" s="11">
        <v>7</v>
      </c>
      <c r="F56" s="12"/>
      <c r="G56" s="4">
        <f>E56*F59</f>
        <v>0</v>
      </c>
    </row>
    <row r="57" spans="1:7" s="5" customFormat="1">
      <c r="A57" s="3" t="s">
        <v>120</v>
      </c>
      <c r="B57" s="10" t="s">
        <v>490</v>
      </c>
      <c r="C57" s="3" t="s">
        <v>365</v>
      </c>
      <c r="D57" s="3" t="s">
        <v>368</v>
      </c>
      <c r="E57" s="11">
        <v>3</v>
      </c>
      <c r="F57" s="12"/>
      <c r="G57" s="4">
        <f>E57*F60</f>
        <v>0</v>
      </c>
    </row>
    <row r="58" spans="1:7" s="5" customFormat="1">
      <c r="A58" s="3" t="s">
        <v>121</v>
      </c>
      <c r="B58" s="10" t="s">
        <v>491</v>
      </c>
      <c r="C58" s="3" t="s">
        <v>371</v>
      </c>
      <c r="D58" s="3" t="s">
        <v>368</v>
      </c>
      <c r="E58" s="11">
        <v>26</v>
      </c>
      <c r="F58" s="4"/>
      <c r="G58" s="4">
        <f>E58*F58</f>
        <v>0</v>
      </c>
    </row>
    <row r="59" spans="1:7" s="5" customFormat="1">
      <c r="A59" s="3" t="s">
        <v>122</v>
      </c>
      <c r="B59" s="10" t="s">
        <v>381</v>
      </c>
      <c r="C59" s="3" t="s">
        <v>371</v>
      </c>
      <c r="D59" s="3" t="s">
        <v>368</v>
      </c>
      <c r="E59" s="11">
        <v>29</v>
      </c>
      <c r="F59" s="4"/>
      <c r="G59" s="4">
        <f>E59*F59</f>
        <v>0</v>
      </c>
    </row>
    <row r="60" spans="1:7" s="5" customFormat="1">
      <c r="A60" s="3" t="s">
        <v>123</v>
      </c>
      <c r="B60" s="10" t="s">
        <v>492</v>
      </c>
      <c r="C60" s="12"/>
      <c r="D60" s="12"/>
      <c r="E60" s="11">
        <v>3</v>
      </c>
      <c r="F60" s="12"/>
      <c r="G60" s="4">
        <f>E60*F63</f>
        <v>0</v>
      </c>
    </row>
    <row r="61" spans="1:7" s="5" customFormat="1">
      <c r="A61" s="3" t="s">
        <v>124</v>
      </c>
      <c r="B61" s="10" t="s">
        <v>493</v>
      </c>
      <c r="C61" s="3"/>
      <c r="D61" s="3"/>
      <c r="E61" s="11">
        <v>18</v>
      </c>
      <c r="F61" s="4"/>
      <c r="G61" s="4">
        <f t="shared" ref="G61:G69" si="2">E61*F61</f>
        <v>0</v>
      </c>
    </row>
    <row r="62" spans="1:7" s="5" customFormat="1">
      <c r="A62" s="3" t="s">
        <v>125</v>
      </c>
      <c r="B62" s="10" t="s">
        <v>494</v>
      </c>
      <c r="C62" s="3"/>
      <c r="D62" s="3"/>
      <c r="E62" s="11">
        <v>2</v>
      </c>
      <c r="F62" s="4"/>
      <c r="G62" s="4">
        <f t="shared" si="2"/>
        <v>0</v>
      </c>
    </row>
    <row r="63" spans="1:7" s="5" customFormat="1">
      <c r="A63" s="3" t="s">
        <v>126</v>
      </c>
      <c r="B63" s="10" t="s">
        <v>495</v>
      </c>
      <c r="C63" s="3"/>
      <c r="D63" s="3"/>
      <c r="E63" s="11">
        <v>1</v>
      </c>
      <c r="F63" s="4"/>
      <c r="G63" s="4">
        <f t="shared" si="2"/>
        <v>0</v>
      </c>
    </row>
    <row r="64" spans="1:7" s="5" customFormat="1">
      <c r="A64" s="3" t="s">
        <v>127</v>
      </c>
      <c r="B64" s="10" t="s">
        <v>496</v>
      </c>
      <c r="C64" s="3"/>
      <c r="D64" s="3"/>
      <c r="E64" s="11">
        <v>202</v>
      </c>
      <c r="F64" s="4"/>
      <c r="G64" s="4">
        <f t="shared" si="2"/>
        <v>0</v>
      </c>
    </row>
    <row r="65" spans="1:7" s="5" customFormat="1">
      <c r="A65" s="3" t="s">
        <v>128</v>
      </c>
      <c r="B65" s="10" t="s">
        <v>497</v>
      </c>
      <c r="C65" s="3"/>
      <c r="D65" s="3"/>
      <c r="E65" s="11">
        <v>1</v>
      </c>
      <c r="F65" s="4"/>
      <c r="G65" s="4">
        <f t="shared" si="2"/>
        <v>0</v>
      </c>
    </row>
    <row r="66" spans="1:7" s="5" customFormat="1">
      <c r="A66" s="3" t="s">
        <v>129</v>
      </c>
      <c r="B66" s="10" t="s">
        <v>498</v>
      </c>
      <c r="C66" s="3"/>
      <c r="D66" s="3"/>
      <c r="E66" s="11">
        <v>214</v>
      </c>
      <c r="F66" s="4"/>
      <c r="G66" s="4">
        <f t="shared" si="2"/>
        <v>0</v>
      </c>
    </row>
    <row r="67" spans="1:7" s="5" customFormat="1">
      <c r="A67" s="3" t="s">
        <v>130</v>
      </c>
      <c r="B67" s="10" t="s">
        <v>499</v>
      </c>
      <c r="C67" s="3" t="s">
        <v>371</v>
      </c>
      <c r="D67" s="3" t="s">
        <v>367</v>
      </c>
      <c r="E67" s="11">
        <v>3808</v>
      </c>
      <c r="F67" s="4"/>
      <c r="G67" s="4">
        <f t="shared" si="2"/>
        <v>0</v>
      </c>
    </row>
    <row r="68" spans="1:7" s="5" customFormat="1">
      <c r="A68" s="3" t="s">
        <v>131</v>
      </c>
      <c r="B68" s="10" t="s">
        <v>500</v>
      </c>
      <c r="C68" s="3" t="s">
        <v>371</v>
      </c>
      <c r="D68" s="3" t="s">
        <v>367</v>
      </c>
      <c r="E68" s="11">
        <v>391</v>
      </c>
      <c r="F68" s="4"/>
      <c r="G68" s="4">
        <f t="shared" si="2"/>
        <v>0</v>
      </c>
    </row>
    <row r="69" spans="1:7" s="5" customFormat="1">
      <c r="A69" s="3" t="s">
        <v>132</v>
      </c>
      <c r="B69" s="10" t="s">
        <v>501</v>
      </c>
      <c r="C69" s="3"/>
      <c r="D69" s="3"/>
      <c r="E69" s="11">
        <v>3</v>
      </c>
      <c r="F69" s="4"/>
      <c r="G69" s="4">
        <f t="shared" si="2"/>
        <v>0</v>
      </c>
    </row>
    <row r="70" spans="1:7" s="5" customFormat="1">
      <c r="A70" s="3" t="s">
        <v>133</v>
      </c>
      <c r="B70" s="10" t="s">
        <v>502</v>
      </c>
      <c r="C70" s="3" t="s">
        <v>371</v>
      </c>
      <c r="D70" s="3" t="s">
        <v>367</v>
      </c>
      <c r="E70" s="11">
        <v>1054</v>
      </c>
      <c r="F70" s="12"/>
      <c r="G70" s="4">
        <f>E70*F73</f>
        <v>0</v>
      </c>
    </row>
    <row r="71" spans="1:7" s="5" customFormat="1">
      <c r="A71" s="3" t="s">
        <v>134</v>
      </c>
      <c r="B71" s="10" t="s">
        <v>59</v>
      </c>
      <c r="C71" s="3" t="s">
        <v>372</v>
      </c>
      <c r="D71" s="3"/>
      <c r="E71" s="11">
        <v>7</v>
      </c>
      <c r="F71" s="4"/>
      <c r="G71" s="4">
        <f>E71*F71</f>
        <v>0</v>
      </c>
    </row>
    <row r="72" spans="1:7" s="5" customFormat="1">
      <c r="A72" s="3" t="s">
        <v>135</v>
      </c>
      <c r="B72" s="10" t="s">
        <v>503</v>
      </c>
      <c r="C72" s="12" t="s">
        <v>370</v>
      </c>
      <c r="D72" s="12"/>
      <c r="E72" s="11">
        <v>16</v>
      </c>
      <c r="F72" s="12"/>
      <c r="G72" s="4">
        <f>E72*F75</f>
        <v>0</v>
      </c>
    </row>
    <row r="73" spans="1:7" s="5" customFormat="1">
      <c r="A73" s="3" t="s">
        <v>136</v>
      </c>
      <c r="B73" s="10" t="s">
        <v>504</v>
      </c>
      <c r="C73" s="12"/>
      <c r="D73" s="12"/>
      <c r="E73" s="11">
        <v>8</v>
      </c>
      <c r="F73" s="12"/>
      <c r="G73" s="4">
        <f>E73*F76</f>
        <v>0</v>
      </c>
    </row>
    <row r="74" spans="1:7" s="5" customFormat="1">
      <c r="A74" s="3" t="s">
        <v>137</v>
      </c>
      <c r="B74" s="10" t="s">
        <v>389</v>
      </c>
      <c r="C74" s="3"/>
      <c r="D74" s="3"/>
      <c r="E74" s="11">
        <v>8</v>
      </c>
      <c r="F74" s="4"/>
      <c r="G74" s="4">
        <f>E74*F74</f>
        <v>0</v>
      </c>
    </row>
    <row r="75" spans="1:7" s="5" customFormat="1">
      <c r="A75" s="3" t="s">
        <v>138</v>
      </c>
      <c r="B75" s="10" t="s">
        <v>50</v>
      </c>
      <c r="C75" s="3" t="s">
        <v>372</v>
      </c>
      <c r="D75" s="3"/>
      <c r="E75" s="11">
        <v>68</v>
      </c>
      <c r="F75" s="4"/>
      <c r="G75" s="4">
        <f>E75*F75</f>
        <v>0</v>
      </c>
    </row>
    <row r="76" spans="1:7" s="5" customFormat="1">
      <c r="A76" s="3" t="s">
        <v>139</v>
      </c>
      <c r="B76" s="10" t="s">
        <v>51</v>
      </c>
      <c r="C76" s="3" t="s">
        <v>372</v>
      </c>
      <c r="D76" s="3"/>
      <c r="E76" s="11">
        <v>72</v>
      </c>
      <c r="F76" s="4"/>
      <c r="G76" s="4">
        <f>E76*F76</f>
        <v>0</v>
      </c>
    </row>
    <row r="77" spans="1:7" s="5" customFormat="1">
      <c r="A77" s="3" t="s">
        <v>140</v>
      </c>
      <c r="B77" s="10" t="s">
        <v>505</v>
      </c>
      <c r="C77" s="3" t="s">
        <v>371</v>
      </c>
      <c r="D77" s="3" t="s">
        <v>367</v>
      </c>
      <c r="E77" s="11">
        <v>3373</v>
      </c>
      <c r="F77" s="4"/>
      <c r="G77" s="4">
        <f>E77*F77</f>
        <v>0</v>
      </c>
    </row>
    <row r="78" spans="1:7" s="5" customFormat="1">
      <c r="A78" s="3" t="s">
        <v>141</v>
      </c>
      <c r="B78" s="10" t="s">
        <v>506</v>
      </c>
      <c r="C78" s="3" t="s">
        <v>370</v>
      </c>
      <c r="D78" s="3"/>
      <c r="E78" s="11">
        <v>75</v>
      </c>
      <c r="F78" s="4"/>
      <c r="G78" s="4">
        <f>E78*F81</f>
        <v>0</v>
      </c>
    </row>
    <row r="79" spans="1:7" s="5" customFormat="1">
      <c r="A79" s="3" t="s">
        <v>142</v>
      </c>
      <c r="B79" s="10" t="s">
        <v>416</v>
      </c>
      <c r="C79" s="12"/>
      <c r="D79" s="12"/>
      <c r="E79" s="11">
        <v>27</v>
      </c>
      <c r="F79" s="12"/>
      <c r="G79" s="4">
        <f>E79*F82</f>
        <v>0</v>
      </c>
    </row>
    <row r="80" spans="1:7" s="5" customFormat="1">
      <c r="A80" s="3" t="s">
        <v>143</v>
      </c>
      <c r="B80" s="10" t="s">
        <v>30</v>
      </c>
      <c r="C80" s="12" t="s">
        <v>370</v>
      </c>
      <c r="D80" s="12"/>
      <c r="E80" s="11">
        <v>148</v>
      </c>
      <c r="F80" s="12"/>
      <c r="G80" s="4">
        <f>E80*F83</f>
        <v>0</v>
      </c>
    </row>
    <row r="81" spans="1:7" s="5" customFormat="1">
      <c r="A81" s="3" t="s">
        <v>144</v>
      </c>
      <c r="B81" s="10" t="s">
        <v>13</v>
      </c>
      <c r="C81" s="3" t="s">
        <v>371</v>
      </c>
      <c r="D81" s="3" t="s">
        <v>367</v>
      </c>
      <c r="E81" s="11">
        <v>1475</v>
      </c>
      <c r="F81" s="4"/>
      <c r="G81" s="4">
        <f t="shared" ref="G81:G86" si="3">E81*F81</f>
        <v>0</v>
      </c>
    </row>
    <row r="82" spans="1:7" s="5" customFormat="1">
      <c r="A82" s="3" t="s">
        <v>145</v>
      </c>
      <c r="B82" s="10" t="s">
        <v>507</v>
      </c>
      <c r="C82" s="3" t="s">
        <v>371</v>
      </c>
      <c r="D82" s="3" t="s">
        <v>367</v>
      </c>
      <c r="E82" s="11">
        <v>1</v>
      </c>
      <c r="F82" s="4"/>
      <c r="G82" s="4">
        <f t="shared" si="3"/>
        <v>0</v>
      </c>
    </row>
    <row r="83" spans="1:7" s="5" customFormat="1">
      <c r="A83" s="3" t="s">
        <v>146</v>
      </c>
      <c r="B83" s="10" t="s">
        <v>508</v>
      </c>
      <c r="C83" s="3" t="s">
        <v>371</v>
      </c>
      <c r="D83" s="3" t="s">
        <v>367</v>
      </c>
      <c r="E83" s="11">
        <v>759</v>
      </c>
      <c r="F83" s="4"/>
      <c r="G83" s="4">
        <f t="shared" si="3"/>
        <v>0</v>
      </c>
    </row>
    <row r="84" spans="1:7" s="5" customFormat="1">
      <c r="A84" s="3" t="s">
        <v>147</v>
      </c>
      <c r="B84" s="10" t="s">
        <v>375</v>
      </c>
      <c r="C84" s="3" t="s">
        <v>365</v>
      </c>
      <c r="D84" s="3" t="s">
        <v>367</v>
      </c>
      <c r="E84" s="11">
        <v>95</v>
      </c>
      <c r="F84" s="4"/>
      <c r="G84" s="4">
        <f t="shared" si="3"/>
        <v>0</v>
      </c>
    </row>
    <row r="85" spans="1:7" s="5" customFormat="1">
      <c r="A85" s="3" t="s">
        <v>148</v>
      </c>
      <c r="B85" s="10" t="s">
        <v>46</v>
      </c>
      <c r="C85" s="3" t="s">
        <v>365</v>
      </c>
      <c r="D85" s="3" t="s">
        <v>367</v>
      </c>
      <c r="E85" s="11">
        <v>72</v>
      </c>
      <c r="F85" s="4"/>
      <c r="G85" s="4">
        <f t="shared" si="3"/>
        <v>0</v>
      </c>
    </row>
    <row r="86" spans="1:7" s="5" customFormat="1">
      <c r="A86" s="3" t="s">
        <v>149</v>
      </c>
      <c r="B86" s="10" t="s">
        <v>509</v>
      </c>
      <c r="C86" s="3" t="s">
        <v>370</v>
      </c>
      <c r="D86" s="3"/>
      <c r="E86" s="11">
        <v>88</v>
      </c>
      <c r="F86" s="4"/>
      <c r="G86" s="4">
        <f t="shared" si="3"/>
        <v>0</v>
      </c>
    </row>
    <row r="87" spans="1:7" s="5" customFormat="1">
      <c r="A87" s="3" t="s">
        <v>150</v>
      </c>
      <c r="B87" s="10" t="s">
        <v>510</v>
      </c>
      <c r="C87" s="3"/>
      <c r="D87" s="3"/>
      <c r="E87" s="11">
        <v>540</v>
      </c>
      <c r="F87" s="4"/>
      <c r="G87" s="4">
        <f>E87*F90</f>
        <v>0</v>
      </c>
    </row>
    <row r="88" spans="1:7" s="5" customFormat="1">
      <c r="A88" s="3" t="s">
        <v>151</v>
      </c>
      <c r="B88" s="10" t="s">
        <v>511</v>
      </c>
      <c r="C88" s="3"/>
      <c r="D88" s="3"/>
      <c r="E88" s="11">
        <v>672</v>
      </c>
      <c r="F88" s="4"/>
      <c r="G88" s="4">
        <f t="shared" ref="G88:G95" si="4">E88*F88</f>
        <v>0</v>
      </c>
    </row>
    <row r="89" spans="1:7" s="5" customFormat="1">
      <c r="A89" s="3" t="s">
        <v>152</v>
      </c>
      <c r="B89" s="10" t="s">
        <v>512</v>
      </c>
      <c r="C89" s="3" t="s">
        <v>366</v>
      </c>
      <c r="D89" s="3" t="s">
        <v>376</v>
      </c>
      <c r="E89" s="11">
        <v>12820</v>
      </c>
      <c r="F89" s="4"/>
      <c r="G89" s="4">
        <f t="shared" si="4"/>
        <v>0</v>
      </c>
    </row>
    <row r="90" spans="1:7" s="5" customFormat="1">
      <c r="A90" s="3" t="s">
        <v>153</v>
      </c>
      <c r="B90" s="10" t="s">
        <v>513</v>
      </c>
      <c r="C90" s="3" t="s">
        <v>371</v>
      </c>
      <c r="D90" s="3" t="s">
        <v>367</v>
      </c>
      <c r="E90" s="11">
        <v>976</v>
      </c>
      <c r="F90" s="4"/>
      <c r="G90" s="4">
        <f t="shared" si="4"/>
        <v>0</v>
      </c>
    </row>
    <row r="91" spans="1:7" s="5" customFormat="1">
      <c r="A91" s="3" t="s">
        <v>154</v>
      </c>
      <c r="B91" s="10" t="s">
        <v>514</v>
      </c>
      <c r="C91" s="3"/>
      <c r="D91" s="3"/>
      <c r="E91" s="11">
        <v>1</v>
      </c>
      <c r="F91" s="4"/>
      <c r="G91" s="4">
        <f t="shared" si="4"/>
        <v>0</v>
      </c>
    </row>
    <row r="92" spans="1:7" s="5" customFormat="1">
      <c r="A92" s="3" t="s">
        <v>155</v>
      </c>
      <c r="B92" s="10" t="s">
        <v>4</v>
      </c>
      <c r="C92" s="3" t="s">
        <v>371</v>
      </c>
      <c r="D92" s="3" t="s">
        <v>367</v>
      </c>
      <c r="E92" s="11">
        <v>2818</v>
      </c>
      <c r="F92" s="4"/>
      <c r="G92" s="4">
        <f t="shared" si="4"/>
        <v>0</v>
      </c>
    </row>
    <row r="93" spans="1:7" s="5" customFormat="1">
      <c r="A93" s="3" t="s">
        <v>156</v>
      </c>
      <c r="B93" s="10" t="s">
        <v>515</v>
      </c>
      <c r="C93" s="3" t="s">
        <v>371</v>
      </c>
      <c r="D93" s="3" t="s">
        <v>367</v>
      </c>
      <c r="E93" s="11">
        <v>3</v>
      </c>
      <c r="F93" s="4"/>
      <c r="G93" s="4">
        <f t="shared" si="4"/>
        <v>0</v>
      </c>
    </row>
    <row r="94" spans="1:7" s="5" customFormat="1">
      <c r="A94" s="3" t="s">
        <v>157</v>
      </c>
      <c r="B94" s="10" t="s">
        <v>14</v>
      </c>
      <c r="C94" s="3" t="s">
        <v>365</v>
      </c>
      <c r="D94" s="3"/>
      <c r="E94" s="11">
        <v>2</v>
      </c>
      <c r="F94" s="4"/>
      <c r="G94" s="4">
        <f t="shared" si="4"/>
        <v>0</v>
      </c>
    </row>
    <row r="95" spans="1:7" s="5" customFormat="1">
      <c r="A95" s="3" t="s">
        <v>158</v>
      </c>
      <c r="B95" s="10" t="s">
        <v>5</v>
      </c>
      <c r="C95" s="3" t="s">
        <v>371</v>
      </c>
      <c r="D95" s="3" t="s">
        <v>367</v>
      </c>
      <c r="E95" s="11">
        <v>5710</v>
      </c>
      <c r="F95" s="4"/>
      <c r="G95" s="4">
        <f t="shared" si="4"/>
        <v>0</v>
      </c>
    </row>
    <row r="96" spans="1:7" s="5" customFormat="1">
      <c r="A96" s="3" t="s">
        <v>159</v>
      </c>
      <c r="B96" s="10" t="s">
        <v>516</v>
      </c>
      <c r="C96" s="12" t="s">
        <v>371</v>
      </c>
      <c r="D96" s="12" t="s">
        <v>367</v>
      </c>
      <c r="E96" s="11">
        <v>1599</v>
      </c>
      <c r="F96" s="12"/>
      <c r="G96" s="4">
        <f>E96*F99</f>
        <v>0</v>
      </c>
    </row>
    <row r="97" spans="1:7" s="5" customFormat="1">
      <c r="A97" s="3" t="s">
        <v>160</v>
      </c>
      <c r="B97" s="10" t="s">
        <v>517</v>
      </c>
      <c r="C97" s="12"/>
      <c r="D97" s="12"/>
      <c r="E97" s="11">
        <v>6</v>
      </c>
      <c r="F97" s="12"/>
      <c r="G97" s="4">
        <f>E97*F100</f>
        <v>0</v>
      </c>
    </row>
    <row r="98" spans="1:7" s="5" customFormat="1">
      <c r="A98" s="3" t="s">
        <v>161</v>
      </c>
      <c r="B98" s="10" t="s">
        <v>518</v>
      </c>
      <c r="C98" s="12"/>
      <c r="D98" s="12"/>
      <c r="E98" s="11">
        <v>2</v>
      </c>
      <c r="F98" s="12"/>
      <c r="G98" s="4">
        <f>E98*F101</f>
        <v>0</v>
      </c>
    </row>
    <row r="99" spans="1:7" s="5" customFormat="1">
      <c r="A99" s="3" t="s">
        <v>162</v>
      </c>
      <c r="B99" s="10" t="s">
        <v>392</v>
      </c>
      <c r="C99" s="12"/>
      <c r="D99" s="12"/>
      <c r="E99" s="11">
        <v>1</v>
      </c>
      <c r="F99" s="12"/>
      <c r="G99" s="4">
        <f>E99*F102</f>
        <v>0</v>
      </c>
    </row>
    <row r="100" spans="1:7" s="5" customFormat="1">
      <c r="A100" s="3" t="s">
        <v>163</v>
      </c>
      <c r="B100" s="10" t="s">
        <v>519</v>
      </c>
      <c r="C100" s="3" t="s">
        <v>365</v>
      </c>
      <c r="D100" s="3" t="s">
        <v>368</v>
      </c>
      <c r="E100" s="11">
        <v>2176</v>
      </c>
      <c r="F100" s="4"/>
      <c r="G100" s="4">
        <f>E100*F100</f>
        <v>0</v>
      </c>
    </row>
    <row r="101" spans="1:7" s="5" customFormat="1">
      <c r="A101" s="3" t="s">
        <v>164</v>
      </c>
      <c r="B101" s="10" t="s">
        <v>31</v>
      </c>
      <c r="C101" s="3" t="s">
        <v>370</v>
      </c>
      <c r="D101" s="3"/>
      <c r="E101" s="11">
        <v>3</v>
      </c>
      <c r="F101" s="4"/>
      <c r="G101" s="4">
        <f>E101*F101</f>
        <v>0</v>
      </c>
    </row>
    <row r="102" spans="1:7" s="5" customFormat="1">
      <c r="A102" s="3" t="s">
        <v>165</v>
      </c>
      <c r="B102" s="10" t="s">
        <v>520</v>
      </c>
      <c r="C102" s="3" t="s">
        <v>370</v>
      </c>
      <c r="D102" s="3"/>
      <c r="E102" s="11">
        <v>127</v>
      </c>
      <c r="F102" s="4"/>
      <c r="G102" s="4">
        <f>E102*F105</f>
        <v>0</v>
      </c>
    </row>
    <row r="103" spans="1:7" s="5" customFormat="1">
      <c r="A103" s="3" t="s">
        <v>166</v>
      </c>
      <c r="B103" s="10" t="s">
        <v>521</v>
      </c>
      <c r="C103" s="12"/>
      <c r="D103" s="12"/>
      <c r="E103" s="11">
        <v>344</v>
      </c>
      <c r="F103" s="12"/>
      <c r="G103" s="4">
        <f>E103*F106</f>
        <v>0</v>
      </c>
    </row>
    <row r="104" spans="1:7" s="5" customFormat="1">
      <c r="A104" s="3" t="s">
        <v>167</v>
      </c>
      <c r="B104" s="10" t="s">
        <v>522</v>
      </c>
      <c r="C104" s="12"/>
      <c r="D104" s="12"/>
      <c r="E104" s="11">
        <v>33</v>
      </c>
      <c r="F104" s="12"/>
      <c r="G104" s="4">
        <f>E104*F107</f>
        <v>0</v>
      </c>
    </row>
    <row r="105" spans="1:7" s="5" customFormat="1">
      <c r="A105" s="3" t="s">
        <v>168</v>
      </c>
      <c r="B105" s="10" t="s">
        <v>523</v>
      </c>
      <c r="C105" s="3" t="s">
        <v>370</v>
      </c>
      <c r="D105" s="12"/>
      <c r="E105" s="11">
        <v>1</v>
      </c>
      <c r="F105" s="12"/>
      <c r="G105" s="4">
        <f>E105*F108</f>
        <v>0</v>
      </c>
    </row>
    <row r="106" spans="1:7" s="5" customFormat="1">
      <c r="A106" s="3" t="s">
        <v>169</v>
      </c>
      <c r="B106" s="10" t="s">
        <v>393</v>
      </c>
      <c r="C106" s="3" t="s">
        <v>370</v>
      </c>
      <c r="D106" s="3"/>
      <c r="E106" s="11">
        <v>2149</v>
      </c>
      <c r="F106" s="4"/>
      <c r="G106" s="4">
        <f>E106*F106</f>
        <v>0</v>
      </c>
    </row>
    <row r="107" spans="1:7" s="5" customFormat="1">
      <c r="A107" s="3" t="s">
        <v>170</v>
      </c>
      <c r="B107" s="10" t="s">
        <v>524</v>
      </c>
      <c r="C107" s="3" t="s">
        <v>370</v>
      </c>
      <c r="D107" s="12"/>
      <c r="E107" s="11">
        <v>5</v>
      </c>
      <c r="F107" s="12"/>
      <c r="G107" s="4">
        <f>E107*F110</f>
        <v>0</v>
      </c>
    </row>
    <row r="108" spans="1:7" s="5" customFormat="1">
      <c r="A108" s="3" t="s">
        <v>171</v>
      </c>
      <c r="B108" s="10" t="s">
        <v>391</v>
      </c>
      <c r="C108" s="3"/>
      <c r="D108" s="3"/>
      <c r="E108" s="11">
        <v>62</v>
      </c>
      <c r="F108" s="4"/>
      <c r="G108" s="4">
        <f>E108*F108</f>
        <v>0</v>
      </c>
    </row>
    <row r="109" spans="1:7" s="5" customFormat="1">
      <c r="A109" s="3" t="s">
        <v>172</v>
      </c>
      <c r="B109" s="10" t="s">
        <v>383</v>
      </c>
      <c r="C109" s="12" t="s">
        <v>365</v>
      </c>
      <c r="D109" s="12"/>
      <c r="E109" s="11">
        <v>329</v>
      </c>
      <c r="F109" s="12"/>
      <c r="G109" s="4">
        <f>E109*F112</f>
        <v>0</v>
      </c>
    </row>
    <row r="110" spans="1:7" s="5" customFormat="1">
      <c r="A110" s="3" t="s">
        <v>173</v>
      </c>
      <c r="B110" s="10" t="s">
        <v>394</v>
      </c>
      <c r="C110" s="12" t="s">
        <v>365</v>
      </c>
      <c r="D110" s="12" t="s">
        <v>368</v>
      </c>
      <c r="E110" s="11">
        <v>2521</v>
      </c>
      <c r="F110" s="12"/>
      <c r="G110" s="4">
        <f>E110*F113</f>
        <v>0</v>
      </c>
    </row>
    <row r="111" spans="1:7" s="5" customFormat="1">
      <c r="A111" s="3" t="s">
        <v>174</v>
      </c>
      <c r="B111" s="10" t="s">
        <v>525</v>
      </c>
      <c r="C111" s="3"/>
      <c r="D111" s="3"/>
      <c r="E111" s="11">
        <v>1</v>
      </c>
      <c r="F111" s="4"/>
      <c r="G111" s="4">
        <f t="shared" ref="G111:G116" si="5">E111*F111</f>
        <v>0</v>
      </c>
    </row>
    <row r="112" spans="1:7" s="5" customFormat="1">
      <c r="A112" s="3" t="s">
        <v>175</v>
      </c>
      <c r="B112" s="10" t="s">
        <v>39</v>
      </c>
      <c r="C112" s="3"/>
      <c r="D112" s="3"/>
      <c r="E112" s="11">
        <v>1</v>
      </c>
      <c r="F112" s="4"/>
      <c r="G112" s="4">
        <f t="shared" si="5"/>
        <v>0</v>
      </c>
    </row>
    <row r="113" spans="1:7" s="5" customFormat="1" ht="25.5">
      <c r="A113" s="3" t="s">
        <v>176</v>
      </c>
      <c r="B113" s="10" t="s">
        <v>526</v>
      </c>
      <c r="C113" s="3" t="s">
        <v>373</v>
      </c>
      <c r="D113" s="3"/>
      <c r="E113" s="11">
        <v>33</v>
      </c>
      <c r="F113" s="4"/>
      <c r="G113" s="4">
        <f t="shared" si="5"/>
        <v>0</v>
      </c>
    </row>
    <row r="114" spans="1:7" s="5" customFormat="1" ht="25.5">
      <c r="A114" s="3" t="s">
        <v>177</v>
      </c>
      <c r="B114" s="10" t="s">
        <v>527</v>
      </c>
      <c r="C114" s="3" t="s">
        <v>373</v>
      </c>
      <c r="D114" s="3"/>
      <c r="E114" s="11">
        <v>211</v>
      </c>
      <c r="F114" s="4"/>
      <c r="G114" s="4">
        <f t="shared" si="5"/>
        <v>0</v>
      </c>
    </row>
    <row r="115" spans="1:7" s="5" customFormat="1">
      <c r="A115" s="3" t="s">
        <v>178</v>
      </c>
      <c r="B115" s="10" t="s">
        <v>388</v>
      </c>
      <c r="C115" s="3"/>
      <c r="D115" s="3"/>
      <c r="E115" s="11">
        <v>18</v>
      </c>
      <c r="F115" s="4"/>
      <c r="G115" s="4">
        <f t="shared" si="5"/>
        <v>0</v>
      </c>
    </row>
    <row r="116" spans="1:7" s="5" customFormat="1">
      <c r="A116" s="3" t="s">
        <v>179</v>
      </c>
      <c r="B116" s="10" t="s">
        <v>403</v>
      </c>
      <c r="C116" s="3"/>
      <c r="D116" s="3"/>
      <c r="E116" s="11">
        <v>52</v>
      </c>
      <c r="F116" s="4"/>
      <c r="G116" s="4">
        <f t="shared" si="5"/>
        <v>0</v>
      </c>
    </row>
    <row r="117" spans="1:7" s="5" customFormat="1">
      <c r="A117" s="3" t="s">
        <v>180</v>
      </c>
      <c r="B117" s="10" t="s">
        <v>528</v>
      </c>
      <c r="C117" s="12"/>
      <c r="D117" s="12"/>
      <c r="E117" s="11">
        <v>1</v>
      </c>
      <c r="F117" s="12"/>
      <c r="G117" s="4">
        <f t="shared" ref="G117:G148" si="6">E117*F120</f>
        <v>0</v>
      </c>
    </row>
    <row r="118" spans="1:7" s="5" customFormat="1">
      <c r="A118" s="3" t="s">
        <v>181</v>
      </c>
      <c r="B118" s="10" t="s">
        <v>407</v>
      </c>
      <c r="C118" s="12"/>
      <c r="D118" s="12"/>
      <c r="E118" s="11">
        <v>1</v>
      </c>
      <c r="F118" s="12"/>
      <c r="G118" s="4">
        <f t="shared" si="6"/>
        <v>0</v>
      </c>
    </row>
    <row r="119" spans="1:7" s="5" customFormat="1">
      <c r="A119" s="3" t="s">
        <v>182</v>
      </c>
      <c r="B119" s="10" t="s">
        <v>413</v>
      </c>
      <c r="C119" s="12"/>
      <c r="D119" s="12"/>
      <c r="E119" s="11">
        <v>5</v>
      </c>
      <c r="F119" s="12"/>
      <c r="G119" s="4">
        <f t="shared" si="6"/>
        <v>0</v>
      </c>
    </row>
    <row r="120" spans="1:7" s="5" customFormat="1">
      <c r="A120" s="3" t="s">
        <v>183</v>
      </c>
      <c r="B120" s="10" t="s">
        <v>408</v>
      </c>
      <c r="C120" s="12"/>
      <c r="D120" s="12"/>
      <c r="E120" s="11">
        <v>1</v>
      </c>
      <c r="F120" s="12"/>
      <c r="G120" s="4">
        <f t="shared" si="6"/>
        <v>0</v>
      </c>
    </row>
    <row r="121" spans="1:7" s="5" customFormat="1">
      <c r="A121" s="3" t="s">
        <v>184</v>
      </c>
      <c r="B121" s="10" t="s">
        <v>409</v>
      </c>
      <c r="C121" s="12"/>
      <c r="D121" s="12"/>
      <c r="E121" s="11">
        <v>1</v>
      </c>
      <c r="F121" s="12"/>
      <c r="G121" s="4">
        <f t="shared" si="6"/>
        <v>0</v>
      </c>
    </row>
    <row r="122" spans="1:7" s="5" customFormat="1">
      <c r="A122" s="3" t="s">
        <v>185</v>
      </c>
      <c r="B122" s="10" t="s">
        <v>410</v>
      </c>
      <c r="C122" s="12"/>
      <c r="D122" s="12"/>
      <c r="E122" s="11">
        <v>2</v>
      </c>
      <c r="F122" s="12"/>
      <c r="G122" s="4">
        <f t="shared" si="6"/>
        <v>0</v>
      </c>
    </row>
    <row r="123" spans="1:7" s="5" customFormat="1">
      <c r="A123" s="3" t="s">
        <v>186</v>
      </c>
      <c r="B123" s="10" t="s">
        <v>411</v>
      </c>
      <c r="C123" s="12"/>
      <c r="D123" s="12"/>
      <c r="E123" s="11">
        <v>2</v>
      </c>
      <c r="F123" s="12"/>
      <c r="G123" s="4">
        <f t="shared" si="6"/>
        <v>0</v>
      </c>
    </row>
    <row r="124" spans="1:7" s="5" customFormat="1">
      <c r="A124" s="3" t="s">
        <v>187</v>
      </c>
      <c r="B124" s="10" t="s">
        <v>412</v>
      </c>
      <c r="C124" s="12"/>
      <c r="D124" s="12"/>
      <c r="E124" s="11">
        <v>1</v>
      </c>
      <c r="F124" s="12"/>
      <c r="G124" s="4">
        <f t="shared" si="6"/>
        <v>0</v>
      </c>
    </row>
    <row r="125" spans="1:7" s="5" customFormat="1">
      <c r="A125" s="3" t="s">
        <v>188</v>
      </c>
      <c r="B125" s="10" t="s">
        <v>406</v>
      </c>
      <c r="C125" s="12"/>
      <c r="D125" s="12"/>
      <c r="E125" s="11">
        <v>1</v>
      </c>
      <c r="F125" s="12"/>
      <c r="G125" s="4">
        <f t="shared" si="6"/>
        <v>0</v>
      </c>
    </row>
    <row r="126" spans="1:7" s="5" customFormat="1">
      <c r="A126" s="3" t="s">
        <v>189</v>
      </c>
      <c r="B126" s="10" t="s">
        <v>529</v>
      </c>
      <c r="C126" s="12"/>
      <c r="D126" s="12"/>
      <c r="E126" s="11">
        <v>1</v>
      </c>
      <c r="F126" s="12"/>
      <c r="G126" s="4">
        <f t="shared" si="6"/>
        <v>0</v>
      </c>
    </row>
    <row r="127" spans="1:7" s="5" customFormat="1">
      <c r="A127" s="3" t="s">
        <v>190</v>
      </c>
      <c r="B127" s="10" t="s">
        <v>386</v>
      </c>
      <c r="C127" s="12"/>
      <c r="D127" s="12"/>
      <c r="E127" s="11">
        <v>11</v>
      </c>
      <c r="F127" s="12"/>
      <c r="G127" s="4">
        <f t="shared" si="6"/>
        <v>0</v>
      </c>
    </row>
    <row r="128" spans="1:7" s="5" customFormat="1">
      <c r="A128" s="3" t="s">
        <v>191</v>
      </c>
      <c r="B128" s="10" t="s">
        <v>387</v>
      </c>
      <c r="C128" s="12"/>
      <c r="D128" s="12"/>
      <c r="E128" s="11">
        <v>11</v>
      </c>
      <c r="F128" s="12"/>
      <c r="G128" s="4">
        <f t="shared" si="6"/>
        <v>0</v>
      </c>
    </row>
    <row r="129" spans="1:7" s="5" customFormat="1">
      <c r="A129" s="3" t="s">
        <v>192</v>
      </c>
      <c r="B129" s="10" t="s">
        <v>385</v>
      </c>
      <c r="C129" s="12"/>
      <c r="D129" s="12"/>
      <c r="E129" s="11">
        <v>3</v>
      </c>
      <c r="F129" s="12"/>
      <c r="G129" s="4">
        <f t="shared" si="6"/>
        <v>0</v>
      </c>
    </row>
    <row r="130" spans="1:7" s="5" customFormat="1">
      <c r="A130" s="3" t="s">
        <v>193</v>
      </c>
      <c r="B130" s="10" t="s">
        <v>65</v>
      </c>
      <c r="C130" s="12"/>
      <c r="D130" s="12"/>
      <c r="E130" s="11">
        <v>1</v>
      </c>
      <c r="F130" s="12"/>
      <c r="G130" s="4">
        <f t="shared" si="6"/>
        <v>0</v>
      </c>
    </row>
    <row r="131" spans="1:7" s="5" customFormat="1">
      <c r="A131" s="3" t="s">
        <v>194</v>
      </c>
      <c r="B131" s="10" t="s">
        <v>16</v>
      </c>
      <c r="C131" s="12"/>
      <c r="D131" s="12"/>
      <c r="E131" s="11">
        <v>22</v>
      </c>
      <c r="F131" s="12"/>
      <c r="G131" s="4">
        <f t="shared" si="6"/>
        <v>0</v>
      </c>
    </row>
    <row r="132" spans="1:7" s="5" customFormat="1">
      <c r="A132" s="3" t="s">
        <v>195</v>
      </c>
      <c r="B132" s="10" t="s">
        <v>530</v>
      </c>
      <c r="C132" s="12"/>
      <c r="D132" s="12"/>
      <c r="E132" s="11">
        <v>2</v>
      </c>
      <c r="F132" s="12"/>
      <c r="G132" s="4">
        <f t="shared" si="6"/>
        <v>0</v>
      </c>
    </row>
    <row r="133" spans="1:7" s="5" customFormat="1">
      <c r="A133" s="3" t="s">
        <v>196</v>
      </c>
      <c r="B133" s="10" t="s">
        <v>49</v>
      </c>
      <c r="C133" s="12" t="s">
        <v>370</v>
      </c>
      <c r="D133" s="12"/>
      <c r="E133" s="11">
        <v>10</v>
      </c>
      <c r="F133" s="12"/>
      <c r="G133" s="4">
        <f t="shared" si="6"/>
        <v>0</v>
      </c>
    </row>
    <row r="134" spans="1:7" s="5" customFormat="1">
      <c r="A134" s="3" t="s">
        <v>197</v>
      </c>
      <c r="B134" s="10" t="s">
        <v>531</v>
      </c>
      <c r="C134" s="12" t="s">
        <v>370</v>
      </c>
      <c r="D134" s="12"/>
      <c r="E134" s="11">
        <v>1</v>
      </c>
      <c r="F134" s="12"/>
      <c r="G134" s="4">
        <f t="shared" si="6"/>
        <v>0</v>
      </c>
    </row>
    <row r="135" spans="1:7" s="5" customFormat="1">
      <c r="A135" s="3" t="s">
        <v>198</v>
      </c>
      <c r="B135" s="10" t="s">
        <v>532</v>
      </c>
      <c r="C135" s="12" t="s">
        <v>370</v>
      </c>
      <c r="D135" s="12"/>
      <c r="E135" s="11">
        <v>15</v>
      </c>
      <c r="F135" s="12"/>
      <c r="G135" s="4">
        <f t="shared" si="6"/>
        <v>0</v>
      </c>
    </row>
    <row r="136" spans="1:7" s="5" customFormat="1">
      <c r="A136" s="3" t="s">
        <v>199</v>
      </c>
      <c r="B136" s="10" t="s">
        <v>32</v>
      </c>
      <c r="C136" s="12"/>
      <c r="D136" s="12"/>
      <c r="E136" s="11">
        <v>583</v>
      </c>
      <c r="F136" s="12"/>
      <c r="G136" s="4">
        <f t="shared" si="6"/>
        <v>0</v>
      </c>
    </row>
    <row r="137" spans="1:7" s="5" customFormat="1">
      <c r="A137" s="3" t="s">
        <v>200</v>
      </c>
      <c r="B137" s="10" t="s">
        <v>380</v>
      </c>
      <c r="C137" s="12"/>
      <c r="D137" s="12"/>
      <c r="E137" s="11">
        <v>5</v>
      </c>
      <c r="F137" s="12"/>
      <c r="G137" s="4">
        <f t="shared" si="6"/>
        <v>0</v>
      </c>
    </row>
    <row r="138" spans="1:7" s="5" customFormat="1">
      <c r="A138" s="3" t="s">
        <v>201</v>
      </c>
      <c r="B138" s="10" t="s">
        <v>56</v>
      </c>
      <c r="C138" s="12"/>
      <c r="D138" s="12"/>
      <c r="E138" s="11">
        <v>11</v>
      </c>
      <c r="F138" s="12"/>
      <c r="G138" s="4">
        <f t="shared" si="6"/>
        <v>0</v>
      </c>
    </row>
    <row r="139" spans="1:7" s="5" customFormat="1">
      <c r="A139" s="3" t="s">
        <v>202</v>
      </c>
      <c r="B139" s="10" t="s">
        <v>378</v>
      </c>
      <c r="C139" s="12"/>
      <c r="D139" s="12"/>
      <c r="E139" s="11">
        <v>4</v>
      </c>
      <c r="F139" s="12"/>
      <c r="G139" s="4">
        <f t="shared" si="6"/>
        <v>0</v>
      </c>
    </row>
    <row r="140" spans="1:7" s="5" customFormat="1">
      <c r="A140" s="3" t="s">
        <v>203</v>
      </c>
      <c r="B140" s="10" t="s">
        <v>379</v>
      </c>
      <c r="C140" s="12"/>
      <c r="D140" s="12"/>
      <c r="E140" s="11">
        <v>33</v>
      </c>
      <c r="F140" s="12"/>
      <c r="G140" s="4">
        <f t="shared" si="6"/>
        <v>0</v>
      </c>
    </row>
    <row r="141" spans="1:7" s="5" customFormat="1">
      <c r="A141" s="3" t="s">
        <v>204</v>
      </c>
      <c r="B141" s="10" t="s">
        <v>57</v>
      </c>
      <c r="C141" s="12"/>
      <c r="D141" s="12"/>
      <c r="E141" s="11">
        <v>18</v>
      </c>
      <c r="F141" s="12"/>
      <c r="G141" s="4">
        <f t="shared" si="6"/>
        <v>0</v>
      </c>
    </row>
    <row r="142" spans="1:7" s="5" customFormat="1">
      <c r="A142" s="3" t="s">
        <v>205</v>
      </c>
      <c r="B142" s="10" t="s">
        <v>377</v>
      </c>
      <c r="C142" s="12"/>
      <c r="D142" s="12"/>
      <c r="E142" s="11">
        <v>2</v>
      </c>
      <c r="F142" s="12"/>
      <c r="G142" s="4">
        <f t="shared" si="6"/>
        <v>0</v>
      </c>
    </row>
    <row r="143" spans="1:7" s="5" customFormat="1">
      <c r="A143" s="3" t="s">
        <v>206</v>
      </c>
      <c r="B143" s="10" t="s">
        <v>533</v>
      </c>
      <c r="C143" s="12"/>
      <c r="D143" s="12"/>
      <c r="E143" s="11">
        <v>585</v>
      </c>
      <c r="F143" s="12"/>
      <c r="G143" s="4">
        <f t="shared" si="6"/>
        <v>0</v>
      </c>
    </row>
    <row r="144" spans="1:7" s="5" customFormat="1">
      <c r="A144" s="3" t="s">
        <v>207</v>
      </c>
      <c r="B144" s="10" t="s">
        <v>534</v>
      </c>
      <c r="C144" s="12"/>
      <c r="D144" s="12"/>
      <c r="E144" s="11">
        <v>205</v>
      </c>
      <c r="F144" s="12"/>
      <c r="G144" s="4">
        <f t="shared" si="6"/>
        <v>0</v>
      </c>
    </row>
    <row r="145" spans="1:7" s="5" customFormat="1">
      <c r="A145" s="3" t="s">
        <v>208</v>
      </c>
      <c r="B145" s="10" t="s">
        <v>535</v>
      </c>
      <c r="C145" s="12"/>
      <c r="D145" s="12"/>
      <c r="E145" s="11">
        <v>1740</v>
      </c>
      <c r="F145" s="12"/>
      <c r="G145" s="4">
        <f t="shared" si="6"/>
        <v>0</v>
      </c>
    </row>
    <row r="146" spans="1:7" s="5" customFormat="1" ht="25.5">
      <c r="A146" s="3" t="s">
        <v>209</v>
      </c>
      <c r="B146" s="10" t="s">
        <v>536</v>
      </c>
      <c r="C146" s="12"/>
      <c r="D146" s="12"/>
      <c r="E146" s="11">
        <v>1</v>
      </c>
      <c r="F146" s="12"/>
      <c r="G146" s="4">
        <f t="shared" si="6"/>
        <v>0</v>
      </c>
    </row>
    <row r="147" spans="1:7" s="5" customFormat="1" ht="25.5">
      <c r="A147" s="3" t="s">
        <v>210</v>
      </c>
      <c r="B147" s="10" t="s">
        <v>537</v>
      </c>
      <c r="C147" s="12"/>
      <c r="D147" s="12"/>
      <c r="E147" s="11">
        <v>12</v>
      </c>
      <c r="F147" s="12"/>
      <c r="G147" s="4">
        <f t="shared" si="6"/>
        <v>0</v>
      </c>
    </row>
    <row r="148" spans="1:7" s="5" customFormat="1">
      <c r="A148" s="3" t="s">
        <v>211</v>
      </c>
      <c r="B148" s="10" t="s">
        <v>395</v>
      </c>
      <c r="C148" s="12"/>
      <c r="D148" s="12"/>
      <c r="E148" s="11">
        <v>1</v>
      </c>
      <c r="F148" s="12"/>
      <c r="G148" s="4">
        <f t="shared" si="6"/>
        <v>0</v>
      </c>
    </row>
    <row r="149" spans="1:7" s="5" customFormat="1">
      <c r="A149" s="3" t="s">
        <v>212</v>
      </c>
      <c r="B149" s="10" t="s">
        <v>45</v>
      </c>
      <c r="C149" s="12" t="s">
        <v>370</v>
      </c>
      <c r="D149" s="12"/>
      <c r="E149" s="11">
        <v>13</v>
      </c>
      <c r="F149" s="12"/>
      <c r="G149" s="4">
        <f t="shared" ref="G149:G180" si="7">E149*F152</f>
        <v>0</v>
      </c>
    </row>
    <row r="150" spans="1:7" s="5" customFormat="1">
      <c r="A150" s="3" t="s">
        <v>213</v>
      </c>
      <c r="B150" s="10" t="s">
        <v>538</v>
      </c>
      <c r="C150" s="12" t="s">
        <v>371</v>
      </c>
      <c r="D150" s="12" t="s">
        <v>367</v>
      </c>
      <c r="E150" s="11">
        <v>5444</v>
      </c>
      <c r="F150" s="12"/>
      <c r="G150" s="4">
        <f t="shared" si="7"/>
        <v>0</v>
      </c>
    </row>
    <row r="151" spans="1:7" s="5" customFormat="1">
      <c r="A151" s="3" t="s">
        <v>214</v>
      </c>
      <c r="B151" s="10" t="s">
        <v>35</v>
      </c>
      <c r="C151" s="12" t="s">
        <v>365</v>
      </c>
      <c r="D151" s="12"/>
      <c r="E151" s="11">
        <v>180</v>
      </c>
      <c r="F151" s="12"/>
      <c r="G151" s="4">
        <f t="shared" si="7"/>
        <v>0</v>
      </c>
    </row>
    <row r="152" spans="1:7" s="5" customFormat="1">
      <c r="A152" s="3" t="s">
        <v>215</v>
      </c>
      <c r="B152" s="10" t="s">
        <v>42</v>
      </c>
      <c r="C152" s="12"/>
      <c r="D152" s="12"/>
      <c r="E152" s="11">
        <v>686</v>
      </c>
      <c r="F152" s="12"/>
      <c r="G152" s="4">
        <f t="shared" si="7"/>
        <v>0</v>
      </c>
    </row>
    <row r="153" spans="1:7" s="5" customFormat="1">
      <c r="A153" s="3" t="s">
        <v>216</v>
      </c>
      <c r="B153" s="10" t="s">
        <v>22</v>
      </c>
      <c r="C153" s="12"/>
      <c r="D153" s="12"/>
      <c r="E153" s="11">
        <v>45</v>
      </c>
      <c r="F153" s="12"/>
      <c r="G153" s="4">
        <f t="shared" si="7"/>
        <v>0</v>
      </c>
    </row>
    <row r="154" spans="1:7" s="5" customFormat="1">
      <c r="A154" s="3" t="s">
        <v>217</v>
      </c>
      <c r="B154" s="10" t="s">
        <v>539</v>
      </c>
      <c r="C154" s="12"/>
      <c r="D154" s="12"/>
      <c r="E154" s="11">
        <v>4</v>
      </c>
      <c r="F154" s="12"/>
      <c r="G154" s="4">
        <f t="shared" si="7"/>
        <v>0</v>
      </c>
    </row>
    <row r="155" spans="1:7" s="5" customFormat="1">
      <c r="A155" s="3" t="s">
        <v>218</v>
      </c>
      <c r="B155" s="10" t="s">
        <v>23</v>
      </c>
      <c r="C155" s="12"/>
      <c r="D155" s="12"/>
      <c r="E155" s="11">
        <v>17</v>
      </c>
      <c r="F155" s="12"/>
      <c r="G155" s="4">
        <f t="shared" si="7"/>
        <v>0</v>
      </c>
    </row>
    <row r="156" spans="1:7" s="5" customFormat="1">
      <c r="A156" s="3" t="s">
        <v>219</v>
      </c>
      <c r="B156" s="10" t="s">
        <v>55</v>
      </c>
      <c r="C156" s="12"/>
      <c r="D156" s="12"/>
      <c r="E156" s="11">
        <v>12</v>
      </c>
      <c r="F156" s="12"/>
      <c r="G156" s="4">
        <f t="shared" si="7"/>
        <v>0</v>
      </c>
    </row>
    <row r="157" spans="1:7" s="5" customFormat="1">
      <c r="A157" s="3" t="s">
        <v>220</v>
      </c>
      <c r="B157" s="10" t="s">
        <v>53</v>
      </c>
      <c r="C157" s="12"/>
      <c r="D157" s="12"/>
      <c r="E157" s="11">
        <v>11</v>
      </c>
      <c r="F157" s="12"/>
      <c r="G157" s="4">
        <f t="shared" si="7"/>
        <v>0</v>
      </c>
    </row>
    <row r="158" spans="1:7" s="5" customFormat="1">
      <c r="A158" s="3" t="s">
        <v>221</v>
      </c>
      <c r="B158" s="10" t="s">
        <v>54</v>
      </c>
      <c r="C158" s="12"/>
      <c r="D158" s="12"/>
      <c r="E158" s="11">
        <v>15</v>
      </c>
      <c r="F158" s="12"/>
      <c r="G158" s="4">
        <f t="shared" si="7"/>
        <v>0</v>
      </c>
    </row>
    <row r="159" spans="1:7" s="5" customFormat="1">
      <c r="A159" s="3" t="s">
        <v>222</v>
      </c>
      <c r="B159" s="10" t="s">
        <v>36</v>
      </c>
      <c r="C159" s="12" t="s">
        <v>370</v>
      </c>
      <c r="D159" s="12"/>
      <c r="E159" s="11">
        <v>16</v>
      </c>
      <c r="F159" s="12"/>
      <c r="G159" s="4">
        <f t="shared" si="7"/>
        <v>0</v>
      </c>
    </row>
    <row r="160" spans="1:7" s="5" customFormat="1">
      <c r="A160" s="3" t="s">
        <v>223</v>
      </c>
      <c r="B160" s="10" t="s">
        <v>540</v>
      </c>
      <c r="C160" s="12" t="s">
        <v>371</v>
      </c>
      <c r="D160" s="12" t="s">
        <v>367</v>
      </c>
      <c r="E160" s="11">
        <v>851</v>
      </c>
      <c r="F160" s="12"/>
      <c r="G160" s="4">
        <f t="shared" si="7"/>
        <v>0</v>
      </c>
    </row>
    <row r="161" spans="1:7" s="5" customFormat="1">
      <c r="A161" s="3" t="s">
        <v>224</v>
      </c>
      <c r="B161" s="10" t="s">
        <v>541</v>
      </c>
      <c r="C161" s="12" t="s">
        <v>365</v>
      </c>
      <c r="D161" s="12" t="s">
        <v>366</v>
      </c>
      <c r="E161" s="11">
        <v>377</v>
      </c>
      <c r="F161" s="12"/>
      <c r="G161" s="4">
        <f t="shared" si="7"/>
        <v>0</v>
      </c>
    </row>
    <row r="162" spans="1:7" s="5" customFormat="1">
      <c r="A162" s="3" t="s">
        <v>225</v>
      </c>
      <c r="B162" s="10" t="s">
        <v>542</v>
      </c>
      <c r="C162" s="12"/>
      <c r="D162" s="12"/>
      <c r="E162" s="11">
        <v>1</v>
      </c>
      <c r="F162" s="12"/>
      <c r="G162" s="4">
        <f t="shared" si="7"/>
        <v>0</v>
      </c>
    </row>
    <row r="163" spans="1:7" s="5" customFormat="1">
      <c r="A163" s="3" t="s">
        <v>226</v>
      </c>
      <c r="B163" s="10" t="s">
        <v>543</v>
      </c>
      <c r="C163" s="12"/>
      <c r="D163" s="12"/>
      <c r="E163" s="11">
        <v>3</v>
      </c>
      <c r="F163" s="12"/>
      <c r="G163" s="4">
        <f t="shared" si="7"/>
        <v>0</v>
      </c>
    </row>
    <row r="164" spans="1:7" s="5" customFormat="1">
      <c r="A164" s="3" t="s">
        <v>227</v>
      </c>
      <c r="B164" s="10" t="s">
        <v>544</v>
      </c>
      <c r="C164" s="12"/>
      <c r="D164" s="12"/>
      <c r="E164" s="11">
        <v>3</v>
      </c>
      <c r="F164" s="12"/>
      <c r="G164" s="4">
        <f t="shared" si="7"/>
        <v>0</v>
      </c>
    </row>
    <row r="165" spans="1:7" s="5" customFormat="1">
      <c r="A165" s="3" t="s">
        <v>228</v>
      </c>
      <c r="B165" s="10" t="s">
        <v>545</v>
      </c>
      <c r="C165" s="12"/>
      <c r="D165" s="12"/>
      <c r="E165" s="11">
        <v>57</v>
      </c>
      <c r="F165" s="12"/>
      <c r="G165" s="4">
        <f t="shared" si="7"/>
        <v>0</v>
      </c>
    </row>
    <row r="166" spans="1:7" s="5" customFormat="1">
      <c r="A166" s="3" t="s">
        <v>229</v>
      </c>
      <c r="B166" s="10" t="s">
        <v>18</v>
      </c>
      <c r="C166" s="12" t="s">
        <v>365</v>
      </c>
      <c r="D166" s="12" t="s">
        <v>369</v>
      </c>
      <c r="E166" s="11">
        <v>11</v>
      </c>
      <c r="F166" s="12"/>
      <c r="G166" s="4">
        <f t="shared" si="7"/>
        <v>0</v>
      </c>
    </row>
    <row r="167" spans="1:7" s="5" customFormat="1">
      <c r="A167" s="3" t="s">
        <v>230</v>
      </c>
      <c r="B167" s="10" t="s">
        <v>546</v>
      </c>
      <c r="C167" s="12" t="s">
        <v>365</v>
      </c>
      <c r="D167" s="12" t="s">
        <v>369</v>
      </c>
      <c r="E167" s="11">
        <v>100</v>
      </c>
      <c r="F167" s="12"/>
      <c r="G167" s="4">
        <f t="shared" si="7"/>
        <v>0</v>
      </c>
    </row>
    <row r="168" spans="1:7" s="5" customFormat="1">
      <c r="A168" s="3" t="s">
        <v>231</v>
      </c>
      <c r="B168" s="10" t="s">
        <v>547</v>
      </c>
      <c r="C168" s="12"/>
      <c r="D168" s="12"/>
      <c r="E168" s="11">
        <v>1</v>
      </c>
      <c r="F168" s="12"/>
      <c r="G168" s="4">
        <f t="shared" si="7"/>
        <v>0</v>
      </c>
    </row>
    <row r="169" spans="1:7" s="5" customFormat="1">
      <c r="A169" s="3" t="s">
        <v>232</v>
      </c>
      <c r="B169" s="10" t="s">
        <v>548</v>
      </c>
      <c r="C169" s="12"/>
      <c r="D169" s="12"/>
      <c r="E169" s="11">
        <v>1</v>
      </c>
      <c r="F169" s="12"/>
      <c r="G169" s="4">
        <f t="shared" si="7"/>
        <v>0</v>
      </c>
    </row>
    <row r="170" spans="1:7" s="5" customFormat="1">
      <c r="A170" s="3" t="s">
        <v>233</v>
      </c>
      <c r="B170" s="10" t="s">
        <v>396</v>
      </c>
      <c r="C170" s="12"/>
      <c r="D170" s="12"/>
      <c r="E170" s="11">
        <v>1</v>
      </c>
      <c r="F170" s="12"/>
      <c r="G170" s="4">
        <f t="shared" si="7"/>
        <v>0</v>
      </c>
    </row>
    <row r="171" spans="1:7" s="5" customFormat="1">
      <c r="A171" s="3" t="s">
        <v>234</v>
      </c>
      <c r="B171" s="10" t="s">
        <v>549</v>
      </c>
      <c r="C171" s="12" t="s">
        <v>371</v>
      </c>
      <c r="D171" s="12" t="s">
        <v>367</v>
      </c>
      <c r="E171" s="11">
        <v>1097</v>
      </c>
      <c r="F171" s="12"/>
      <c r="G171" s="4">
        <f t="shared" si="7"/>
        <v>0</v>
      </c>
    </row>
    <row r="172" spans="1:7" s="5" customFormat="1">
      <c r="A172" s="3" t="s">
        <v>235</v>
      </c>
      <c r="B172" s="10" t="s">
        <v>550</v>
      </c>
      <c r="C172" s="12" t="s">
        <v>371</v>
      </c>
      <c r="D172" s="12" t="s">
        <v>367</v>
      </c>
      <c r="E172" s="11">
        <v>2</v>
      </c>
      <c r="F172" s="12"/>
      <c r="G172" s="4">
        <f t="shared" si="7"/>
        <v>0</v>
      </c>
    </row>
    <row r="173" spans="1:7" s="5" customFormat="1">
      <c r="A173" s="3" t="s">
        <v>236</v>
      </c>
      <c r="B173" s="10" t="s">
        <v>551</v>
      </c>
      <c r="C173" s="12"/>
      <c r="D173" s="12"/>
      <c r="E173" s="11">
        <v>1</v>
      </c>
      <c r="F173" s="12"/>
      <c r="G173" s="4">
        <f t="shared" si="7"/>
        <v>0</v>
      </c>
    </row>
    <row r="174" spans="1:7" s="5" customFormat="1">
      <c r="A174" s="3" t="s">
        <v>237</v>
      </c>
      <c r="B174" s="10" t="s">
        <v>15</v>
      </c>
      <c r="C174" s="12" t="s">
        <v>371</v>
      </c>
      <c r="D174" s="12" t="s">
        <v>367</v>
      </c>
      <c r="E174" s="11">
        <v>7736</v>
      </c>
      <c r="F174" s="12"/>
      <c r="G174" s="4">
        <f t="shared" si="7"/>
        <v>0</v>
      </c>
    </row>
    <row r="175" spans="1:7" s="5" customFormat="1">
      <c r="A175" s="3" t="s">
        <v>238</v>
      </c>
      <c r="B175" s="10" t="s">
        <v>552</v>
      </c>
      <c r="C175" s="12"/>
      <c r="D175" s="12"/>
      <c r="E175" s="11">
        <v>7732</v>
      </c>
      <c r="F175" s="12"/>
      <c r="G175" s="4">
        <f t="shared" si="7"/>
        <v>0</v>
      </c>
    </row>
    <row r="176" spans="1:7" s="5" customFormat="1">
      <c r="A176" s="3" t="s">
        <v>239</v>
      </c>
      <c r="B176" s="10" t="s">
        <v>553</v>
      </c>
      <c r="C176" s="12"/>
      <c r="D176" s="12"/>
      <c r="E176" s="11">
        <v>945</v>
      </c>
      <c r="F176" s="12"/>
      <c r="G176" s="4">
        <f t="shared" si="7"/>
        <v>0</v>
      </c>
    </row>
    <row r="177" spans="1:7" s="5" customFormat="1">
      <c r="A177" s="3" t="s">
        <v>240</v>
      </c>
      <c r="B177" s="10" t="s">
        <v>554</v>
      </c>
      <c r="C177" s="12" t="s">
        <v>371</v>
      </c>
      <c r="D177" s="12" t="s">
        <v>367</v>
      </c>
      <c r="E177" s="11">
        <v>2132</v>
      </c>
      <c r="F177" s="12"/>
      <c r="G177" s="4">
        <f t="shared" si="7"/>
        <v>0</v>
      </c>
    </row>
    <row r="178" spans="1:7" s="5" customFormat="1">
      <c r="A178" s="3" t="s">
        <v>241</v>
      </c>
      <c r="B178" s="10" t="s">
        <v>555</v>
      </c>
      <c r="C178" s="12" t="s">
        <v>365</v>
      </c>
      <c r="D178" s="12"/>
      <c r="E178" s="11">
        <v>27</v>
      </c>
      <c r="F178" s="12"/>
      <c r="G178" s="4">
        <f t="shared" si="7"/>
        <v>0</v>
      </c>
    </row>
    <row r="179" spans="1:7" s="5" customFormat="1">
      <c r="A179" s="3" t="s">
        <v>242</v>
      </c>
      <c r="B179" s="10" t="s">
        <v>556</v>
      </c>
      <c r="C179" s="12" t="s">
        <v>371</v>
      </c>
      <c r="D179" s="12" t="s">
        <v>367</v>
      </c>
      <c r="E179" s="11">
        <v>9842</v>
      </c>
      <c r="F179" s="12"/>
      <c r="G179" s="4">
        <f t="shared" si="7"/>
        <v>0</v>
      </c>
    </row>
    <row r="180" spans="1:7" s="5" customFormat="1">
      <c r="A180" s="3" t="s">
        <v>243</v>
      </c>
      <c r="B180" s="10" t="s">
        <v>557</v>
      </c>
      <c r="C180" s="12" t="s">
        <v>371</v>
      </c>
      <c r="D180" s="12" t="s">
        <v>367</v>
      </c>
      <c r="E180" s="11">
        <v>3805</v>
      </c>
      <c r="F180" s="12"/>
      <c r="G180" s="4">
        <f t="shared" si="7"/>
        <v>0</v>
      </c>
    </row>
    <row r="181" spans="1:7" s="5" customFormat="1">
      <c r="A181" s="3" t="s">
        <v>244</v>
      </c>
      <c r="B181" s="10" t="s">
        <v>558</v>
      </c>
      <c r="C181" s="12" t="s">
        <v>371</v>
      </c>
      <c r="D181" s="12" t="s">
        <v>367</v>
      </c>
      <c r="E181" s="11">
        <v>24586</v>
      </c>
      <c r="F181" s="12"/>
      <c r="G181" s="4">
        <f t="shared" ref="G181:G212" si="8">E181*F184</f>
        <v>0</v>
      </c>
    </row>
    <row r="182" spans="1:7" s="5" customFormat="1">
      <c r="A182" s="3" t="s">
        <v>245</v>
      </c>
      <c r="B182" s="10" t="s">
        <v>559</v>
      </c>
      <c r="C182" s="12"/>
      <c r="D182" s="12"/>
      <c r="E182" s="11">
        <v>49</v>
      </c>
      <c r="F182" s="12"/>
      <c r="G182" s="4">
        <f t="shared" si="8"/>
        <v>0</v>
      </c>
    </row>
    <row r="183" spans="1:7" s="5" customFormat="1">
      <c r="A183" s="3" t="s">
        <v>246</v>
      </c>
      <c r="B183" s="10" t="s">
        <v>560</v>
      </c>
      <c r="C183" s="12"/>
      <c r="D183" s="12"/>
      <c r="E183" s="11">
        <v>51</v>
      </c>
      <c r="F183" s="12"/>
      <c r="G183" s="4">
        <f t="shared" si="8"/>
        <v>0</v>
      </c>
    </row>
    <row r="184" spans="1:7" s="5" customFormat="1">
      <c r="A184" s="3" t="s">
        <v>247</v>
      </c>
      <c r="B184" s="10" t="s">
        <v>561</v>
      </c>
      <c r="C184" s="12"/>
      <c r="D184" s="12"/>
      <c r="E184" s="11">
        <v>63</v>
      </c>
      <c r="F184" s="12"/>
      <c r="G184" s="4">
        <f t="shared" si="8"/>
        <v>0</v>
      </c>
    </row>
    <row r="185" spans="1:7" s="5" customFormat="1">
      <c r="A185" s="3" t="s">
        <v>248</v>
      </c>
      <c r="B185" s="10" t="s">
        <v>562</v>
      </c>
      <c r="C185" s="12" t="s">
        <v>371</v>
      </c>
      <c r="D185" s="12" t="s">
        <v>367</v>
      </c>
      <c r="E185" s="11">
        <v>137</v>
      </c>
      <c r="F185" s="12"/>
      <c r="G185" s="4">
        <f t="shared" si="8"/>
        <v>0</v>
      </c>
    </row>
    <row r="186" spans="1:7" s="5" customFormat="1">
      <c r="A186" s="3" t="s">
        <v>249</v>
      </c>
      <c r="B186" s="10" t="s">
        <v>563</v>
      </c>
      <c r="C186" s="12" t="s">
        <v>370</v>
      </c>
      <c r="D186" s="12"/>
      <c r="E186" s="11">
        <v>1</v>
      </c>
      <c r="F186" s="12"/>
      <c r="G186" s="4">
        <f t="shared" si="8"/>
        <v>0</v>
      </c>
    </row>
    <row r="187" spans="1:7" s="5" customFormat="1">
      <c r="A187" s="3" t="s">
        <v>250</v>
      </c>
      <c r="B187" s="10" t="s">
        <v>564</v>
      </c>
      <c r="C187" s="12"/>
      <c r="D187" s="12"/>
      <c r="E187" s="11">
        <v>379</v>
      </c>
      <c r="F187" s="12"/>
      <c r="G187" s="4">
        <f t="shared" si="8"/>
        <v>0</v>
      </c>
    </row>
    <row r="188" spans="1:7" s="5" customFormat="1">
      <c r="A188" s="3" t="s">
        <v>251</v>
      </c>
      <c r="B188" s="10" t="s">
        <v>565</v>
      </c>
      <c r="C188" s="12"/>
      <c r="D188" s="12"/>
      <c r="E188" s="11">
        <v>21</v>
      </c>
      <c r="F188" s="12"/>
      <c r="G188" s="4">
        <f t="shared" si="8"/>
        <v>0</v>
      </c>
    </row>
    <row r="189" spans="1:7" s="5" customFormat="1">
      <c r="A189" s="3" t="s">
        <v>252</v>
      </c>
      <c r="B189" s="10" t="s">
        <v>566</v>
      </c>
      <c r="C189" s="12"/>
      <c r="D189" s="12"/>
      <c r="E189" s="11">
        <v>8</v>
      </c>
      <c r="F189" s="12"/>
      <c r="G189" s="4">
        <f t="shared" si="8"/>
        <v>0</v>
      </c>
    </row>
    <row r="190" spans="1:7" s="5" customFormat="1">
      <c r="A190" s="3" t="s">
        <v>253</v>
      </c>
      <c r="B190" s="10" t="s">
        <v>567</v>
      </c>
      <c r="C190" s="12"/>
      <c r="D190" s="12"/>
      <c r="E190" s="11">
        <v>1</v>
      </c>
      <c r="F190" s="12"/>
      <c r="G190" s="4">
        <f t="shared" si="8"/>
        <v>0</v>
      </c>
    </row>
    <row r="191" spans="1:7" s="5" customFormat="1" ht="25.5">
      <c r="A191" s="3" t="s">
        <v>254</v>
      </c>
      <c r="B191" s="10" t="s">
        <v>402</v>
      </c>
      <c r="C191" s="12"/>
      <c r="D191" s="12"/>
      <c r="E191" s="11">
        <v>3</v>
      </c>
      <c r="F191" s="12"/>
      <c r="G191" s="4">
        <f t="shared" si="8"/>
        <v>0</v>
      </c>
    </row>
    <row r="192" spans="1:7" s="5" customFormat="1">
      <c r="A192" s="3" t="s">
        <v>255</v>
      </c>
      <c r="B192" s="10" t="s">
        <v>568</v>
      </c>
      <c r="C192" s="12"/>
      <c r="D192" s="12"/>
      <c r="E192" s="11">
        <v>1</v>
      </c>
      <c r="F192" s="12"/>
      <c r="G192" s="4">
        <f t="shared" si="8"/>
        <v>0</v>
      </c>
    </row>
    <row r="193" spans="1:7" s="5" customFormat="1">
      <c r="A193" s="3" t="s">
        <v>256</v>
      </c>
      <c r="B193" s="10" t="s">
        <v>569</v>
      </c>
      <c r="C193" s="12"/>
      <c r="D193" s="12"/>
      <c r="E193" s="11">
        <v>1</v>
      </c>
      <c r="F193" s="12"/>
      <c r="G193" s="4">
        <f t="shared" si="8"/>
        <v>0</v>
      </c>
    </row>
    <row r="194" spans="1:7" s="5" customFormat="1">
      <c r="A194" s="3" t="s">
        <v>257</v>
      </c>
      <c r="B194" s="10" t="s">
        <v>570</v>
      </c>
      <c r="C194" s="12"/>
      <c r="D194" s="12"/>
      <c r="E194" s="11">
        <v>1</v>
      </c>
      <c r="F194" s="12"/>
      <c r="G194" s="4">
        <f t="shared" si="8"/>
        <v>0</v>
      </c>
    </row>
    <row r="195" spans="1:7" s="5" customFormat="1">
      <c r="A195" s="3" t="s">
        <v>258</v>
      </c>
      <c r="B195" s="10" t="s">
        <v>400</v>
      </c>
      <c r="C195" s="12"/>
      <c r="D195" s="12"/>
      <c r="E195" s="11">
        <v>6</v>
      </c>
      <c r="F195" s="12"/>
      <c r="G195" s="4">
        <f t="shared" si="8"/>
        <v>0</v>
      </c>
    </row>
    <row r="196" spans="1:7" s="5" customFormat="1">
      <c r="A196" s="3" t="s">
        <v>259</v>
      </c>
      <c r="B196" s="10" t="s">
        <v>571</v>
      </c>
      <c r="C196" s="12"/>
      <c r="D196" s="12"/>
      <c r="E196" s="11">
        <v>1</v>
      </c>
      <c r="F196" s="12"/>
      <c r="G196" s="4">
        <f t="shared" si="8"/>
        <v>0</v>
      </c>
    </row>
    <row r="197" spans="1:7" s="5" customFormat="1">
      <c r="A197" s="3" t="s">
        <v>260</v>
      </c>
      <c r="B197" s="10" t="s">
        <v>401</v>
      </c>
      <c r="C197" s="12"/>
      <c r="D197" s="12"/>
      <c r="E197" s="11">
        <v>1</v>
      </c>
      <c r="F197" s="12"/>
      <c r="G197" s="4">
        <f t="shared" si="8"/>
        <v>0</v>
      </c>
    </row>
    <row r="198" spans="1:7" s="5" customFormat="1">
      <c r="A198" s="3" t="s">
        <v>261</v>
      </c>
      <c r="B198" s="10" t="s">
        <v>63</v>
      </c>
      <c r="C198" s="12"/>
      <c r="D198" s="12"/>
      <c r="E198" s="11">
        <v>10</v>
      </c>
      <c r="F198" s="12"/>
      <c r="G198" s="4">
        <f t="shared" si="8"/>
        <v>0</v>
      </c>
    </row>
    <row r="199" spans="1:7" s="5" customFormat="1">
      <c r="A199" s="3" t="s">
        <v>262</v>
      </c>
      <c r="B199" s="10" t="s">
        <v>572</v>
      </c>
      <c r="C199" s="12"/>
      <c r="D199" s="12"/>
      <c r="E199" s="11">
        <v>1</v>
      </c>
      <c r="F199" s="12"/>
      <c r="G199" s="4">
        <f t="shared" si="8"/>
        <v>0</v>
      </c>
    </row>
    <row r="200" spans="1:7" s="5" customFormat="1">
      <c r="A200" s="3" t="s">
        <v>263</v>
      </c>
      <c r="B200" s="10" t="s">
        <v>573</v>
      </c>
      <c r="C200" s="12"/>
      <c r="D200" s="12"/>
      <c r="E200" s="11">
        <v>1</v>
      </c>
      <c r="F200" s="12"/>
      <c r="G200" s="4">
        <f t="shared" si="8"/>
        <v>0</v>
      </c>
    </row>
    <row r="201" spans="1:7" s="5" customFormat="1">
      <c r="A201" s="3" t="s">
        <v>264</v>
      </c>
      <c r="B201" s="10" t="s">
        <v>574</v>
      </c>
      <c r="C201" s="12" t="s">
        <v>370</v>
      </c>
      <c r="D201" s="12" t="s">
        <v>369</v>
      </c>
      <c r="E201" s="11">
        <v>23</v>
      </c>
      <c r="F201" s="12"/>
      <c r="G201" s="4">
        <f t="shared" si="8"/>
        <v>0</v>
      </c>
    </row>
    <row r="202" spans="1:7" s="5" customFormat="1" ht="25.5">
      <c r="A202" s="3" t="s">
        <v>265</v>
      </c>
      <c r="B202" s="10" t="s">
        <v>575</v>
      </c>
      <c r="C202" s="12"/>
      <c r="D202" s="12"/>
      <c r="E202" s="11">
        <v>5</v>
      </c>
      <c r="F202" s="12"/>
      <c r="G202" s="4">
        <f t="shared" si="8"/>
        <v>0</v>
      </c>
    </row>
    <row r="203" spans="1:7" s="5" customFormat="1">
      <c r="A203" s="3" t="s">
        <v>266</v>
      </c>
      <c r="B203" s="10" t="s">
        <v>576</v>
      </c>
      <c r="C203" s="12"/>
      <c r="D203" s="12"/>
      <c r="E203" s="11">
        <v>79</v>
      </c>
      <c r="F203" s="12"/>
      <c r="G203" s="4">
        <f t="shared" si="8"/>
        <v>0</v>
      </c>
    </row>
    <row r="204" spans="1:7" s="5" customFormat="1">
      <c r="A204" s="3" t="s">
        <v>267</v>
      </c>
      <c r="B204" s="10" t="s">
        <v>577</v>
      </c>
      <c r="C204" s="12"/>
      <c r="D204" s="12"/>
      <c r="E204" s="11">
        <v>11</v>
      </c>
      <c r="F204" s="12"/>
      <c r="G204" s="4">
        <f t="shared" si="8"/>
        <v>0</v>
      </c>
    </row>
    <row r="205" spans="1:7" s="5" customFormat="1">
      <c r="A205" s="3" t="s">
        <v>268</v>
      </c>
      <c r="B205" s="10" t="s">
        <v>404</v>
      </c>
      <c r="C205" s="12"/>
      <c r="D205" s="12"/>
      <c r="E205" s="11">
        <v>2</v>
      </c>
      <c r="F205" s="12"/>
      <c r="G205" s="4">
        <f t="shared" si="8"/>
        <v>0</v>
      </c>
    </row>
    <row r="206" spans="1:7" s="5" customFormat="1">
      <c r="A206" s="3" t="s">
        <v>269</v>
      </c>
      <c r="B206" s="10" t="s">
        <v>578</v>
      </c>
      <c r="C206" s="12"/>
      <c r="D206" s="12"/>
      <c r="E206" s="11">
        <v>1</v>
      </c>
      <c r="F206" s="12"/>
      <c r="G206" s="4">
        <f t="shared" si="8"/>
        <v>0</v>
      </c>
    </row>
    <row r="207" spans="1:7" s="5" customFormat="1" ht="25.5">
      <c r="A207" s="3" t="s">
        <v>270</v>
      </c>
      <c r="B207" s="10" t="s">
        <v>405</v>
      </c>
      <c r="C207" s="12"/>
      <c r="D207" s="12"/>
      <c r="E207" s="11">
        <v>4</v>
      </c>
      <c r="F207" s="12"/>
      <c r="G207" s="4">
        <f t="shared" si="8"/>
        <v>0</v>
      </c>
    </row>
    <row r="208" spans="1:7" s="5" customFormat="1">
      <c r="A208" s="3" t="s">
        <v>271</v>
      </c>
      <c r="B208" s="10" t="s">
        <v>579</v>
      </c>
      <c r="C208" s="12"/>
      <c r="D208" s="12"/>
      <c r="E208" s="11">
        <v>12</v>
      </c>
      <c r="F208" s="12"/>
      <c r="G208" s="4">
        <f t="shared" si="8"/>
        <v>0</v>
      </c>
    </row>
    <row r="209" spans="1:7" s="5" customFormat="1">
      <c r="A209" s="3" t="s">
        <v>272</v>
      </c>
      <c r="B209" s="10" t="s">
        <v>580</v>
      </c>
      <c r="C209" s="12"/>
      <c r="D209" s="12"/>
      <c r="E209" s="11">
        <v>344</v>
      </c>
      <c r="F209" s="12"/>
      <c r="G209" s="4">
        <f t="shared" si="8"/>
        <v>0</v>
      </c>
    </row>
    <row r="210" spans="1:7" s="5" customFormat="1">
      <c r="A210" s="3" t="s">
        <v>273</v>
      </c>
      <c r="B210" s="10" t="s">
        <v>581</v>
      </c>
      <c r="C210" s="12"/>
      <c r="D210" s="12"/>
      <c r="E210" s="11">
        <v>33</v>
      </c>
      <c r="F210" s="12"/>
      <c r="G210" s="4">
        <f t="shared" si="8"/>
        <v>0</v>
      </c>
    </row>
    <row r="211" spans="1:7" s="5" customFormat="1">
      <c r="A211" s="3" t="s">
        <v>274</v>
      </c>
      <c r="B211" s="10" t="s">
        <v>582</v>
      </c>
      <c r="C211" s="12"/>
      <c r="D211" s="12"/>
      <c r="E211" s="11">
        <v>116</v>
      </c>
      <c r="F211" s="12"/>
      <c r="G211" s="4">
        <f t="shared" si="8"/>
        <v>0</v>
      </c>
    </row>
    <row r="212" spans="1:7" s="5" customFormat="1">
      <c r="A212" s="3" t="s">
        <v>275</v>
      </c>
      <c r="B212" s="10" t="s">
        <v>583</v>
      </c>
      <c r="C212" s="12"/>
      <c r="D212" s="12"/>
      <c r="E212" s="11">
        <v>34</v>
      </c>
      <c r="F212" s="12"/>
      <c r="G212" s="4">
        <f t="shared" si="8"/>
        <v>0</v>
      </c>
    </row>
    <row r="213" spans="1:7" s="5" customFormat="1">
      <c r="A213" s="3" t="s">
        <v>276</v>
      </c>
      <c r="B213" s="10" t="s">
        <v>584</v>
      </c>
      <c r="C213" s="12"/>
      <c r="D213" s="12"/>
      <c r="E213" s="11">
        <v>67</v>
      </c>
      <c r="F213" s="12"/>
      <c r="G213" s="4">
        <f t="shared" ref="G213:G244" si="9">E213*F216</f>
        <v>0</v>
      </c>
    </row>
    <row r="214" spans="1:7" s="5" customFormat="1">
      <c r="A214" s="3" t="s">
        <v>277</v>
      </c>
      <c r="B214" s="10" t="s">
        <v>25</v>
      </c>
      <c r="C214" s="12"/>
      <c r="D214" s="12"/>
      <c r="E214" s="11">
        <v>7</v>
      </c>
      <c r="F214" s="12"/>
      <c r="G214" s="4">
        <f t="shared" si="9"/>
        <v>0</v>
      </c>
    </row>
    <row r="215" spans="1:7" s="5" customFormat="1">
      <c r="A215" s="3" t="s">
        <v>278</v>
      </c>
      <c r="B215" s="10" t="s">
        <v>585</v>
      </c>
      <c r="C215" s="12"/>
      <c r="D215" s="12"/>
      <c r="E215" s="11">
        <v>1</v>
      </c>
      <c r="F215" s="12"/>
      <c r="G215" s="4">
        <f t="shared" si="9"/>
        <v>0</v>
      </c>
    </row>
    <row r="216" spans="1:7" s="5" customFormat="1">
      <c r="A216" s="3" t="s">
        <v>279</v>
      </c>
      <c r="B216" s="10" t="s">
        <v>24</v>
      </c>
      <c r="C216" s="12"/>
      <c r="D216" s="12"/>
      <c r="E216" s="11">
        <v>9</v>
      </c>
      <c r="F216" s="12"/>
      <c r="G216" s="4">
        <f t="shared" si="9"/>
        <v>0</v>
      </c>
    </row>
    <row r="217" spans="1:7" s="5" customFormat="1">
      <c r="A217" s="3" t="s">
        <v>280</v>
      </c>
      <c r="B217" s="10" t="s">
        <v>26</v>
      </c>
      <c r="C217" s="12"/>
      <c r="D217" s="12"/>
      <c r="E217" s="11">
        <v>2</v>
      </c>
      <c r="F217" s="12"/>
      <c r="G217" s="4">
        <f t="shared" si="9"/>
        <v>0</v>
      </c>
    </row>
    <row r="218" spans="1:7" s="5" customFormat="1">
      <c r="A218" s="3" t="s">
        <v>281</v>
      </c>
      <c r="B218" s="10" t="s">
        <v>586</v>
      </c>
      <c r="C218" s="12"/>
      <c r="D218" s="12"/>
      <c r="E218" s="11">
        <v>97</v>
      </c>
      <c r="F218" s="12"/>
      <c r="G218" s="4">
        <f t="shared" si="9"/>
        <v>0</v>
      </c>
    </row>
    <row r="219" spans="1:7" s="5" customFormat="1">
      <c r="A219" s="3" t="s">
        <v>282</v>
      </c>
      <c r="B219" s="10" t="s">
        <v>671</v>
      </c>
      <c r="C219" s="12"/>
      <c r="D219" s="12"/>
      <c r="E219" s="11">
        <v>1</v>
      </c>
      <c r="F219" s="12"/>
      <c r="G219" s="4">
        <f t="shared" si="9"/>
        <v>0</v>
      </c>
    </row>
    <row r="220" spans="1:7" s="5" customFormat="1">
      <c r="A220" s="3" t="s">
        <v>283</v>
      </c>
      <c r="B220" s="10" t="s">
        <v>414</v>
      </c>
      <c r="C220" s="12"/>
      <c r="D220" s="12"/>
      <c r="E220" s="11">
        <v>13</v>
      </c>
      <c r="F220" s="12"/>
      <c r="G220" s="4">
        <f t="shared" si="9"/>
        <v>0</v>
      </c>
    </row>
    <row r="221" spans="1:7" s="5" customFormat="1">
      <c r="A221" s="3" t="s">
        <v>284</v>
      </c>
      <c r="B221" s="10" t="s">
        <v>27</v>
      </c>
      <c r="C221" s="12"/>
      <c r="D221" s="12"/>
      <c r="E221" s="11">
        <v>14</v>
      </c>
      <c r="F221" s="12"/>
      <c r="G221" s="4">
        <f t="shared" si="9"/>
        <v>0</v>
      </c>
    </row>
    <row r="222" spans="1:7" s="5" customFormat="1">
      <c r="A222" s="3" t="s">
        <v>285</v>
      </c>
      <c r="B222" s="10" t="s">
        <v>20</v>
      </c>
      <c r="C222" s="12"/>
      <c r="D222" s="12"/>
      <c r="E222" s="11">
        <v>30</v>
      </c>
      <c r="F222" s="12"/>
      <c r="G222" s="4">
        <f t="shared" si="9"/>
        <v>0</v>
      </c>
    </row>
    <row r="223" spans="1:7" s="5" customFormat="1">
      <c r="A223" s="3" t="s">
        <v>286</v>
      </c>
      <c r="B223" s="10" t="s">
        <v>587</v>
      </c>
      <c r="C223" s="12" t="s">
        <v>365</v>
      </c>
      <c r="D223" s="12" t="s">
        <v>366</v>
      </c>
      <c r="E223" s="11">
        <v>1380</v>
      </c>
      <c r="F223" s="12"/>
      <c r="G223" s="4">
        <f t="shared" si="9"/>
        <v>0</v>
      </c>
    </row>
    <row r="224" spans="1:7" s="5" customFormat="1">
      <c r="A224" s="3" t="s">
        <v>287</v>
      </c>
      <c r="B224" s="10" t="s">
        <v>397</v>
      </c>
      <c r="C224" s="12"/>
      <c r="D224" s="12"/>
      <c r="E224" s="11">
        <v>5</v>
      </c>
      <c r="F224" s="12"/>
      <c r="G224" s="4">
        <f t="shared" si="9"/>
        <v>0</v>
      </c>
    </row>
    <row r="225" spans="1:7" s="5" customFormat="1">
      <c r="A225" s="3" t="s">
        <v>288</v>
      </c>
      <c r="B225" s="10" t="s">
        <v>398</v>
      </c>
      <c r="C225" s="12"/>
      <c r="D225" s="12"/>
      <c r="E225" s="11">
        <v>2</v>
      </c>
      <c r="F225" s="12"/>
      <c r="G225" s="4">
        <f t="shared" si="9"/>
        <v>0</v>
      </c>
    </row>
    <row r="226" spans="1:7" s="5" customFormat="1">
      <c r="A226" s="3" t="s">
        <v>289</v>
      </c>
      <c r="B226" s="10" t="s">
        <v>399</v>
      </c>
      <c r="C226" s="12"/>
      <c r="D226" s="12"/>
      <c r="E226" s="11">
        <v>2</v>
      </c>
      <c r="F226" s="12"/>
      <c r="G226" s="4">
        <f t="shared" si="9"/>
        <v>0</v>
      </c>
    </row>
    <row r="227" spans="1:7" s="5" customFormat="1">
      <c r="A227" s="3" t="s">
        <v>290</v>
      </c>
      <c r="B227" s="10" t="s">
        <v>588</v>
      </c>
      <c r="C227" s="12"/>
      <c r="D227" s="12"/>
      <c r="E227" s="11">
        <v>1</v>
      </c>
      <c r="F227" s="12"/>
      <c r="G227" s="4">
        <f t="shared" si="9"/>
        <v>0</v>
      </c>
    </row>
    <row r="228" spans="1:7" s="5" customFormat="1">
      <c r="A228" s="3" t="s">
        <v>291</v>
      </c>
      <c r="B228" s="10" t="s">
        <v>382</v>
      </c>
      <c r="C228" s="12"/>
      <c r="D228" s="12"/>
      <c r="E228" s="11">
        <v>26</v>
      </c>
      <c r="F228" s="12"/>
      <c r="G228" s="4">
        <f t="shared" si="9"/>
        <v>0</v>
      </c>
    </row>
    <row r="229" spans="1:7" s="5" customFormat="1">
      <c r="A229" s="3" t="s">
        <v>292</v>
      </c>
      <c r="B229" s="10" t="s">
        <v>589</v>
      </c>
      <c r="C229" s="12"/>
      <c r="D229" s="12"/>
      <c r="E229" s="11">
        <v>273</v>
      </c>
      <c r="F229" s="12"/>
      <c r="G229" s="4">
        <f t="shared" si="9"/>
        <v>0</v>
      </c>
    </row>
    <row r="230" spans="1:7" s="5" customFormat="1">
      <c r="A230" s="3" t="s">
        <v>293</v>
      </c>
      <c r="B230" s="10" t="s">
        <v>590</v>
      </c>
      <c r="C230" s="12"/>
      <c r="D230" s="12"/>
      <c r="E230" s="11">
        <v>1</v>
      </c>
      <c r="F230" s="12"/>
      <c r="G230" s="4">
        <f t="shared" si="9"/>
        <v>0</v>
      </c>
    </row>
    <row r="231" spans="1:7" s="5" customFormat="1">
      <c r="A231" s="3" t="s">
        <v>294</v>
      </c>
      <c r="B231" s="10" t="s">
        <v>591</v>
      </c>
      <c r="C231" s="12" t="s">
        <v>370</v>
      </c>
      <c r="D231" s="12"/>
      <c r="E231" s="11">
        <v>43</v>
      </c>
      <c r="F231" s="12"/>
      <c r="G231" s="4">
        <f t="shared" si="9"/>
        <v>0</v>
      </c>
    </row>
    <row r="232" spans="1:7" s="5" customFormat="1">
      <c r="A232" s="3" t="s">
        <v>295</v>
      </c>
      <c r="B232" s="10" t="s">
        <v>592</v>
      </c>
      <c r="C232" s="12" t="s">
        <v>371</v>
      </c>
      <c r="D232" s="12" t="s">
        <v>368</v>
      </c>
      <c r="E232" s="11">
        <v>1611</v>
      </c>
      <c r="F232" s="12"/>
      <c r="G232" s="4">
        <f t="shared" si="9"/>
        <v>0</v>
      </c>
    </row>
    <row r="233" spans="1:7" s="5" customFormat="1">
      <c r="A233" s="3" t="s">
        <v>296</v>
      </c>
      <c r="B233" s="10" t="s">
        <v>593</v>
      </c>
      <c r="C233" s="12" t="s">
        <v>370</v>
      </c>
      <c r="D233" s="12" t="s">
        <v>369</v>
      </c>
      <c r="E233" s="11">
        <v>62</v>
      </c>
      <c r="F233" s="12"/>
      <c r="G233" s="4">
        <f t="shared" si="9"/>
        <v>0</v>
      </c>
    </row>
    <row r="234" spans="1:7" s="5" customFormat="1">
      <c r="A234" s="3" t="s">
        <v>297</v>
      </c>
      <c r="B234" s="10" t="s">
        <v>594</v>
      </c>
      <c r="C234" s="12" t="s">
        <v>370</v>
      </c>
      <c r="D234" s="12" t="s">
        <v>369</v>
      </c>
      <c r="E234" s="11">
        <v>20</v>
      </c>
      <c r="F234" s="12"/>
      <c r="G234" s="4">
        <f t="shared" si="9"/>
        <v>0</v>
      </c>
    </row>
    <row r="235" spans="1:7" s="5" customFormat="1">
      <c r="A235" s="3" t="s">
        <v>298</v>
      </c>
      <c r="B235" s="10" t="s">
        <v>38</v>
      </c>
      <c r="C235" s="12"/>
      <c r="D235" s="12"/>
      <c r="E235" s="11">
        <v>6</v>
      </c>
      <c r="F235" s="12"/>
      <c r="G235" s="4">
        <f t="shared" si="9"/>
        <v>0</v>
      </c>
    </row>
    <row r="236" spans="1:7" s="5" customFormat="1">
      <c r="A236" s="3" t="s">
        <v>299</v>
      </c>
      <c r="B236" s="10" t="s">
        <v>595</v>
      </c>
      <c r="C236" s="12" t="s">
        <v>369</v>
      </c>
      <c r="D236" s="12" t="s">
        <v>367</v>
      </c>
      <c r="E236" s="11">
        <v>28</v>
      </c>
      <c r="F236" s="12"/>
      <c r="G236" s="4">
        <f t="shared" si="9"/>
        <v>0</v>
      </c>
    </row>
    <row r="237" spans="1:7" s="5" customFormat="1">
      <c r="A237" s="3" t="s">
        <v>300</v>
      </c>
      <c r="B237" s="10" t="s">
        <v>596</v>
      </c>
      <c r="C237" s="12" t="s">
        <v>369</v>
      </c>
      <c r="D237" s="12" t="s">
        <v>367</v>
      </c>
      <c r="E237" s="11">
        <v>208</v>
      </c>
      <c r="F237" s="12"/>
      <c r="G237" s="4">
        <f t="shared" si="9"/>
        <v>0</v>
      </c>
    </row>
    <row r="238" spans="1:7" s="5" customFormat="1">
      <c r="A238" s="3" t="s">
        <v>301</v>
      </c>
      <c r="B238" s="10" t="s">
        <v>597</v>
      </c>
      <c r="C238" s="12" t="s">
        <v>369</v>
      </c>
      <c r="D238" s="12" t="s">
        <v>367</v>
      </c>
      <c r="E238" s="11">
        <v>21</v>
      </c>
      <c r="F238" s="12"/>
      <c r="G238" s="4">
        <f t="shared" si="9"/>
        <v>0</v>
      </c>
    </row>
    <row r="239" spans="1:7" s="5" customFormat="1">
      <c r="A239" s="3" t="s">
        <v>302</v>
      </c>
      <c r="B239" s="10" t="s">
        <v>598</v>
      </c>
      <c r="C239" s="12" t="s">
        <v>369</v>
      </c>
      <c r="D239" s="12" t="s">
        <v>367</v>
      </c>
      <c r="E239" s="11">
        <v>6</v>
      </c>
      <c r="F239" s="12"/>
      <c r="G239" s="4">
        <f t="shared" si="9"/>
        <v>0</v>
      </c>
    </row>
    <row r="240" spans="1:7" s="5" customFormat="1">
      <c r="A240" s="3" t="s">
        <v>303</v>
      </c>
      <c r="B240" s="10" t="s">
        <v>599</v>
      </c>
      <c r="C240" s="12" t="s">
        <v>369</v>
      </c>
      <c r="D240" s="12" t="s">
        <v>367</v>
      </c>
      <c r="E240" s="11">
        <v>1</v>
      </c>
      <c r="F240" s="12"/>
      <c r="G240" s="4">
        <f t="shared" si="9"/>
        <v>0</v>
      </c>
    </row>
    <row r="241" spans="1:7" s="5" customFormat="1">
      <c r="A241" s="3" t="s">
        <v>304</v>
      </c>
      <c r="B241" s="10" t="s">
        <v>600</v>
      </c>
      <c r="C241" s="12"/>
      <c r="D241" s="12"/>
      <c r="E241" s="11">
        <v>3</v>
      </c>
      <c r="F241" s="12"/>
      <c r="G241" s="4">
        <f t="shared" si="9"/>
        <v>0</v>
      </c>
    </row>
    <row r="242" spans="1:7" s="5" customFormat="1">
      <c r="A242" s="3" t="s">
        <v>305</v>
      </c>
      <c r="B242" s="10" t="s">
        <v>601</v>
      </c>
      <c r="C242" s="12" t="s">
        <v>370</v>
      </c>
      <c r="D242" s="12"/>
      <c r="E242" s="11">
        <v>17</v>
      </c>
      <c r="F242" s="12"/>
      <c r="G242" s="4">
        <f t="shared" si="9"/>
        <v>0</v>
      </c>
    </row>
    <row r="243" spans="1:7" s="5" customFormat="1">
      <c r="A243" s="3" t="s">
        <v>306</v>
      </c>
      <c r="B243" s="10" t="s">
        <v>602</v>
      </c>
      <c r="C243" s="12" t="s">
        <v>370</v>
      </c>
      <c r="D243" s="12"/>
      <c r="E243" s="11">
        <v>1</v>
      </c>
      <c r="F243" s="12"/>
      <c r="G243" s="4">
        <f t="shared" si="9"/>
        <v>0</v>
      </c>
    </row>
    <row r="244" spans="1:7" s="5" customFormat="1">
      <c r="A244" s="3" t="s">
        <v>307</v>
      </c>
      <c r="B244" s="10" t="s">
        <v>603</v>
      </c>
      <c r="C244" s="12" t="s">
        <v>371</v>
      </c>
      <c r="D244" s="12" t="s">
        <v>367</v>
      </c>
      <c r="E244" s="11">
        <v>7846</v>
      </c>
      <c r="F244" s="12"/>
      <c r="G244" s="4">
        <f t="shared" si="9"/>
        <v>0</v>
      </c>
    </row>
    <row r="245" spans="1:7" s="5" customFormat="1">
      <c r="A245" s="3" t="s">
        <v>308</v>
      </c>
      <c r="B245" s="10" t="s">
        <v>67</v>
      </c>
      <c r="C245" s="12"/>
      <c r="D245" s="12"/>
      <c r="E245" s="11">
        <v>3</v>
      </c>
      <c r="F245" s="12"/>
      <c r="G245" s="4">
        <f t="shared" ref="G245" si="10">E245*F248</f>
        <v>0</v>
      </c>
    </row>
    <row r="246" spans="1:7" s="5" customFormat="1">
      <c r="A246" s="3" t="s">
        <v>309</v>
      </c>
      <c r="B246" s="10" t="s">
        <v>604</v>
      </c>
      <c r="C246" s="3"/>
      <c r="D246" s="3"/>
      <c r="E246" s="11">
        <v>7</v>
      </c>
      <c r="F246" s="4"/>
      <c r="G246" s="4">
        <f t="shared" ref="G246:G252" si="11">E246*F246</f>
        <v>0</v>
      </c>
    </row>
    <row r="247" spans="1:7" s="5" customFormat="1">
      <c r="A247" s="3" t="s">
        <v>310</v>
      </c>
      <c r="B247" s="10" t="s">
        <v>605</v>
      </c>
      <c r="C247" s="3" t="s">
        <v>371</v>
      </c>
      <c r="D247" s="3" t="s">
        <v>367</v>
      </c>
      <c r="E247" s="11">
        <v>62</v>
      </c>
      <c r="F247" s="4"/>
      <c r="G247" s="4">
        <f t="shared" si="11"/>
        <v>0</v>
      </c>
    </row>
    <row r="248" spans="1:7" s="5" customFormat="1">
      <c r="A248" s="3" t="s">
        <v>311</v>
      </c>
      <c r="B248" s="10" t="s">
        <v>64</v>
      </c>
      <c r="C248" s="3" t="s">
        <v>370</v>
      </c>
      <c r="D248" s="3"/>
      <c r="E248" s="11">
        <v>7</v>
      </c>
      <c r="F248" s="4"/>
      <c r="G248" s="4">
        <f t="shared" si="11"/>
        <v>0</v>
      </c>
    </row>
    <row r="249" spans="1:7" s="5" customFormat="1">
      <c r="A249" s="3" t="s">
        <v>312</v>
      </c>
      <c r="B249" s="10" t="s">
        <v>668</v>
      </c>
      <c r="C249" s="3" t="s">
        <v>666</v>
      </c>
      <c r="D249" s="3"/>
      <c r="E249" s="11">
        <v>167</v>
      </c>
      <c r="F249" s="4"/>
      <c r="G249" s="4">
        <f t="shared" si="11"/>
        <v>0</v>
      </c>
    </row>
    <row r="250" spans="1:7" s="5" customFormat="1">
      <c r="A250" s="3" t="s">
        <v>313</v>
      </c>
      <c r="B250" s="10" t="s">
        <v>606</v>
      </c>
      <c r="C250" s="3"/>
      <c r="D250" s="3"/>
      <c r="E250" s="11">
        <v>47</v>
      </c>
      <c r="F250" s="4"/>
      <c r="G250" s="4">
        <f t="shared" si="11"/>
        <v>0</v>
      </c>
    </row>
    <row r="251" spans="1:7" s="5" customFormat="1">
      <c r="A251" s="3" t="s">
        <v>314</v>
      </c>
      <c r="B251" s="10" t="s">
        <v>607</v>
      </c>
      <c r="C251" s="3"/>
      <c r="D251" s="3"/>
      <c r="E251" s="11">
        <v>1</v>
      </c>
      <c r="F251" s="4"/>
      <c r="G251" s="4">
        <f t="shared" si="11"/>
        <v>0</v>
      </c>
    </row>
    <row r="252" spans="1:7" s="5" customFormat="1">
      <c r="A252" s="3" t="s">
        <v>315</v>
      </c>
      <c r="B252" s="10" t="s">
        <v>608</v>
      </c>
      <c r="C252" s="3" t="s">
        <v>371</v>
      </c>
      <c r="D252" s="3" t="s">
        <v>367</v>
      </c>
      <c r="E252" s="11">
        <v>2839</v>
      </c>
      <c r="F252" s="4"/>
      <c r="G252" s="4">
        <f t="shared" si="11"/>
        <v>0</v>
      </c>
    </row>
    <row r="253" spans="1:7" s="5" customFormat="1">
      <c r="A253" s="3" t="s">
        <v>316</v>
      </c>
      <c r="B253" s="10" t="s">
        <v>609</v>
      </c>
      <c r="C253" s="12" t="s">
        <v>370</v>
      </c>
      <c r="D253" s="12" t="s">
        <v>368</v>
      </c>
      <c r="E253" s="11">
        <v>486</v>
      </c>
      <c r="F253" s="12"/>
      <c r="G253" s="4">
        <f>E253*F256</f>
        <v>0</v>
      </c>
    </row>
    <row r="254" spans="1:7" s="5" customFormat="1">
      <c r="A254" s="3" t="s">
        <v>317</v>
      </c>
      <c r="B254" s="10" t="s">
        <v>610</v>
      </c>
      <c r="C254" s="12" t="s">
        <v>370</v>
      </c>
      <c r="D254" s="12" t="s">
        <v>368</v>
      </c>
      <c r="E254" s="11">
        <v>197</v>
      </c>
      <c r="F254" s="4"/>
      <c r="G254" s="4">
        <f>E254*F254</f>
        <v>0</v>
      </c>
    </row>
    <row r="255" spans="1:7" s="5" customFormat="1">
      <c r="A255" s="3" t="s">
        <v>318</v>
      </c>
      <c r="B255" s="10" t="s">
        <v>611</v>
      </c>
      <c r="C255" s="12"/>
      <c r="D255" s="12"/>
      <c r="E255" s="11">
        <v>118</v>
      </c>
      <c r="F255" s="12"/>
      <c r="G255" s="4">
        <f>E255*F258</f>
        <v>0</v>
      </c>
    </row>
    <row r="256" spans="1:7" s="5" customFormat="1">
      <c r="A256" s="3" t="s">
        <v>319</v>
      </c>
      <c r="B256" s="10" t="s">
        <v>612</v>
      </c>
      <c r="C256" s="12"/>
      <c r="D256" s="12"/>
      <c r="E256" s="11">
        <v>1</v>
      </c>
      <c r="F256" s="12"/>
      <c r="G256" s="4">
        <f>E256*F259</f>
        <v>0</v>
      </c>
    </row>
    <row r="257" spans="1:11" s="5" customFormat="1">
      <c r="A257" s="3" t="s">
        <v>320</v>
      </c>
      <c r="B257" s="10" t="s">
        <v>613</v>
      </c>
      <c r="C257" s="3" t="s">
        <v>372</v>
      </c>
      <c r="D257" s="3"/>
      <c r="E257" s="11">
        <v>7</v>
      </c>
      <c r="F257" s="4"/>
      <c r="G257" s="4">
        <f>E257*F257</f>
        <v>0</v>
      </c>
    </row>
    <row r="258" spans="1:11" s="5" customFormat="1">
      <c r="A258" s="3" t="s">
        <v>321</v>
      </c>
      <c r="B258" s="10" t="s">
        <v>614</v>
      </c>
      <c r="C258" s="9" t="s">
        <v>365</v>
      </c>
      <c r="D258" s="9" t="s">
        <v>366</v>
      </c>
      <c r="E258" s="11">
        <v>1017</v>
      </c>
      <c r="F258" s="8"/>
      <c r="G258" s="4">
        <f>E258*F261</f>
        <v>0</v>
      </c>
      <c r="K258" s="7"/>
    </row>
    <row r="259" spans="1:11" s="5" customFormat="1">
      <c r="A259" s="3" t="s">
        <v>322</v>
      </c>
      <c r="B259" s="10" t="s">
        <v>669</v>
      </c>
      <c r="C259" s="3"/>
      <c r="D259" s="3"/>
      <c r="E259" s="11">
        <v>6</v>
      </c>
      <c r="F259" s="4"/>
      <c r="G259" s="4">
        <f>E259*F259</f>
        <v>0</v>
      </c>
      <c r="K259" s="7"/>
    </row>
    <row r="260" spans="1:11">
      <c r="A260" s="3" t="s">
        <v>417</v>
      </c>
      <c r="B260" s="10" t="s">
        <v>670</v>
      </c>
      <c r="C260" s="3"/>
      <c r="D260" s="3"/>
      <c r="E260" s="11">
        <v>690</v>
      </c>
      <c r="F260" s="4"/>
      <c r="G260" s="4">
        <f>E260*F260</f>
        <v>0</v>
      </c>
    </row>
    <row r="261" spans="1:11">
      <c r="A261" s="3" t="s">
        <v>323</v>
      </c>
      <c r="B261" s="10" t="s">
        <v>615</v>
      </c>
      <c r="C261" s="3"/>
      <c r="D261" s="3"/>
      <c r="E261" s="11">
        <v>16</v>
      </c>
      <c r="F261" s="4"/>
      <c r="G261" s="4">
        <f>E261*F261</f>
        <v>0</v>
      </c>
      <c r="K261" s="6"/>
    </row>
    <row r="262" spans="1:11">
      <c r="A262" s="3" t="s">
        <v>324</v>
      </c>
      <c r="B262" s="10" t="s">
        <v>616</v>
      </c>
      <c r="C262" s="3"/>
      <c r="D262" s="3"/>
      <c r="E262" s="11">
        <v>6</v>
      </c>
      <c r="F262" s="4"/>
      <c r="G262" s="4">
        <f>E262*F262</f>
        <v>0</v>
      </c>
    </row>
    <row r="263" spans="1:11">
      <c r="A263" s="3" t="s">
        <v>418</v>
      </c>
      <c r="B263" s="10" t="s">
        <v>60</v>
      </c>
      <c r="C263" s="3" t="s">
        <v>370</v>
      </c>
      <c r="D263" s="3"/>
      <c r="E263" s="11">
        <v>27</v>
      </c>
      <c r="F263" s="4"/>
      <c r="G263" s="4">
        <f>E263*F263</f>
        <v>0</v>
      </c>
    </row>
    <row r="264" spans="1:11">
      <c r="A264" s="3" t="s">
        <v>325</v>
      </c>
      <c r="B264" s="10" t="s">
        <v>48</v>
      </c>
      <c r="C264" s="12" t="s">
        <v>370</v>
      </c>
      <c r="D264" s="12"/>
      <c r="E264" s="11">
        <v>3</v>
      </c>
      <c r="F264" s="12"/>
      <c r="G264" s="4">
        <f t="shared" ref="G264:G271" si="12">E264*F267</f>
        <v>0</v>
      </c>
    </row>
    <row r="265" spans="1:11">
      <c r="A265" s="3" t="s">
        <v>326</v>
      </c>
      <c r="B265" s="10" t="s">
        <v>617</v>
      </c>
      <c r="C265" s="12"/>
      <c r="D265" s="12"/>
      <c r="E265" s="11">
        <v>4</v>
      </c>
      <c r="F265" s="12"/>
      <c r="G265" s="4">
        <f t="shared" si="12"/>
        <v>0</v>
      </c>
    </row>
    <row r="266" spans="1:11">
      <c r="A266" s="3" t="s">
        <v>327</v>
      </c>
      <c r="B266" s="10" t="s">
        <v>618</v>
      </c>
      <c r="C266" s="3" t="s">
        <v>370</v>
      </c>
      <c r="D266" s="12"/>
      <c r="E266" s="11">
        <v>1</v>
      </c>
      <c r="F266" s="12"/>
      <c r="G266" s="4">
        <f t="shared" si="12"/>
        <v>0</v>
      </c>
    </row>
    <row r="267" spans="1:11">
      <c r="A267" s="3" t="s">
        <v>328</v>
      </c>
      <c r="B267" s="10" t="s">
        <v>619</v>
      </c>
      <c r="C267" s="3" t="s">
        <v>370</v>
      </c>
      <c r="D267" s="12"/>
      <c r="E267" s="11">
        <v>6</v>
      </c>
      <c r="F267" s="12"/>
      <c r="G267" s="4">
        <f t="shared" si="12"/>
        <v>0</v>
      </c>
    </row>
    <row r="268" spans="1:11">
      <c r="A268" s="3" t="s">
        <v>329</v>
      </c>
      <c r="B268" s="10" t="s">
        <v>620</v>
      </c>
      <c r="C268" s="12" t="s">
        <v>365</v>
      </c>
      <c r="D268" s="12" t="s">
        <v>368</v>
      </c>
      <c r="E268" s="11">
        <v>794</v>
      </c>
      <c r="F268" s="12"/>
      <c r="G268" s="4">
        <f t="shared" si="12"/>
        <v>0</v>
      </c>
    </row>
    <row r="269" spans="1:11">
      <c r="A269" s="3" t="s">
        <v>419</v>
      </c>
      <c r="B269" s="10" t="s">
        <v>621</v>
      </c>
      <c r="C269" s="12" t="s">
        <v>365</v>
      </c>
      <c r="D269" s="12" t="s">
        <v>368</v>
      </c>
      <c r="E269" s="11">
        <v>20</v>
      </c>
      <c r="F269" s="12"/>
      <c r="G269" s="4">
        <f t="shared" si="12"/>
        <v>0</v>
      </c>
    </row>
    <row r="270" spans="1:11">
      <c r="A270" s="3" t="s">
        <v>330</v>
      </c>
      <c r="B270" s="10" t="s">
        <v>622</v>
      </c>
      <c r="C270" s="12" t="s">
        <v>365</v>
      </c>
      <c r="D270" s="12" t="s">
        <v>368</v>
      </c>
      <c r="E270" s="11">
        <v>1323</v>
      </c>
      <c r="F270" s="12"/>
      <c r="G270" s="4">
        <f t="shared" si="12"/>
        <v>0</v>
      </c>
    </row>
    <row r="271" spans="1:11">
      <c r="A271" s="3" t="s">
        <v>420</v>
      </c>
      <c r="B271" s="10" t="s">
        <v>28</v>
      </c>
      <c r="C271" s="12" t="s">
        <v>365</v>
      </c>
      <c r="D271" s="12"/>
      <c r="E271" s="11">
        <v>2</v>
      </c>
      <c r="F271" s="12"/>
      <c r="G271" s="4">
        <f t="shared" si="12"/>
        <v>0</v>
      </c>
    </row>
    <row r="272" spans="1:11">
      <c r="A272" s="3" t="s">
        <v>331</v>
      </c>
      <c r="B272" s="10" t="s">
        <v>390</v>
      </c>
      <c r="C272" s="3"/>
      <c r="D272" s="3"/>
      <c r="E272" s="11">
        <v>69</v>
      </c>
      <c r="F272" s="4"/>
      <c r="G272" s="4">
        <f t="shared" ref="G272:G289" si="13">E272*F272</f>
        <v>0</v>
      </c>
    </row>
    <row r="273" spans="1:7">
      <c r="A273" s="3" t="s">
        <v>421</v>
      </c>
      <c r="B273" s="10" t="s">
        <v>7</v>
      </c>
      <c r="C273" s="3" t="s">
        <v>365</v>
      </c>
      <c r="D273" s="3" t="s">
        <v>367</v>
      </c>
      <c r="E273" s="11">
        <v>14</v>
      </c>
      <c r="F273" s="4"/>
      <c r="G273" s="4">
        <f t="shared" si="13"/>
        <v>0</v>
      </c>
    </row>
    <row r="274" spans="1:7">
      <c r="A274" s="3" t="s">
        <v>332</v>
      </c>
      <c r="B274" s="10" t="s">
        <v>623</v>
      </c>
      <c r="C274" s="3"/>
      <c r="D274" s="3"/>
      <c r="E274" s="11">
        <v>2037</v>
      </c>
      <c r="F274" s="4"/>
      <c r="G274" s="4">
        <f t="shared" si="13"/>
        <v>0</v>
      </c>
    </row>
    <row r="275" spans="1:7">
      <c r="A275" s="3" t="s">
        <v>422</v>
      </c>
      <c r="B275" s="10" t="s">
        <v>624</v>
      </c>
      <c r="C275" s="3" t="s">
        <v>365</v>
      </c>
      <c r="D275" s="3" t="s">
        <v>366</v>
      </c>
      <c r="E275" s="11">
        <v>849</v>
      </c>
      <c r="F275" s="4"/>
      <c r="G275" s="4">
        <f t="shared" si="13"/>
        <v>0</v>
      </c>
    </row>
    <row r="276" spans="1:7">
      <c r="A276" s="3" t="s">
        <v>333</v>
      </c>
      <c r="B276" s="10" t="s">
        <v>47</v>
      </c>
      <c r="C276" s="3" t="s">
        <v>365</v>
      </c>
      <c r="D276" s="3" t="s">
        <v>366</v>
      </c>
      <c r="E276" s="11">
        <v>72</v>
      </c>
      <c r="F276" s="4"/>
      <c r="G276" s="4">
        <f t="shared" si="13"/>
        <v>0</v>
      </c>
    </row>
    <row r="277" spans="1:7">
      <c r="A277" s="3" t="s">
        <v>334</v>
      </c>
      <c r="B277" s="10" t="s">
        <v>2</v>
      </c>
      <c r="C277" s="3"/>
      <c r="D277" s="3"/>
      <c r="E277" s="11">
        <v>79</v>
      </c>
      <c r="F277" s="4"/>
      <c r="G277" s="4">
        <f t="shared" si="13"/>
        <v>0</v>
      </c>
    </row>
    <row r="278" spans="1:7">
      <c r="A278" s="3" t="s">
        <v>335</v>
      </c>
      <c r="B278" s="10" t="s">
        <v>625</v>
      </c>
      <c r="C278" s="3"/>
      <c r="D278" s="3"/>
      <c r="E278" s="11">
        <v>165</v>
      </c>
      <c r="F278" s="4"/>
      <c r="G278" s="4">
        <f t="shared" si="13"/>
        <v>0</v>
      </c>
    </row>
    <row r="279" spans="1:7">
      <c r="A279" s="3" t="s">
        <v>336</v>
      </c>
      <c r="B279" s="10" t="s">
        <v>61</v>
      </c>
      <c r="C279" s="3"/>
      <c r="D279" s="3"/>
      <c r="E279" s="11">
        <v>1</v>
      </c>
      <c r="F279" s="4"/>
      <c r="G279" s="4">
        <f t="shared" si="13"/>
        <v>0</v>
      </c>
    </row>
    <row r="280" spans="1:7">
      <c r="A280" s="3" t="s">
        <v>423</v>
      </c>
      <c r="B280" s="10" t="s">
        <v>626</v>
      </c>
      <c r="C280" s="3"/>
      <c r="D280" s="3"/>
      <c r="E280" s="11">
        <v>195</v>
      </c>
      <c r="F280" s="4"/>
      <c r="G280" s="4">
        <f t="shared" si="13"/>
        <v>0</v>
      </c>
    </row>
    <row r="281" spans="1:7">
      <c r="A281" s="3" t="s">
        <v>337</v>
      </c>
      <c r="B281" s="10" t="s">
        <v>627</v>
      </c>
      <c r="C281" s="3"/>
      <c r="D281" s="3"/>
      <c r="E281" s="11">
        <v>3</v>
      </c>
      <c r="F281" s="4"/>
      <c r="G281" s="4">
        <f t="shared" si="13"/>
        <v>0</v>
      </c>
    </row>
    <row r="282" spans="1:7">
      <c r="A282" s="3" t="s">
        <v>338</v>
      </c>
      <c r="B282" s="10" t="s">
        <v>37</v>
      </c>
      <c r="C282" s="3"/>
      <c r="D282" s="3"/>
      <c r="E282" s="11">
        <v>5</v>
      </c>
      <c r="F282" s="4"/>
      <c r="G282" s="4">
        <f t="shared" si="13"/>
        <v>0</v>
      </c>
    </row>
    <row r="283" spans="1:7">
      <c r="A283" s="3" t="s">
        <v>339</v>
      </c>
      <c r="B283" s="10" t="s">
        <v>8</v>
      </c>
      <c r="C283" s="3" t="s">
        <v>370</v>
      </c>
      <c r="D283" s="3"/>
      <c r="E283" s="11">
        <v>35</v>
      </c>
      <c r="F283" s="4"/>
      <c r="G283" s="4">
        <f t="shared" si="13"/>
        <v>0</v>
      </c>
    </row>
    <row r="284" spans="1:7">
      <c r="A284" s="3" t="s">
        <v>340</v>
      </c>
      <c r="B284" s="10" t="s">
        <v>43</v>
      </c>
      <c r="C284" s="3" t="s">
        <v>372</v>
      </c>
      <c r="D284" s="3"/>
      <c r="E284" s="11">
        <v>173</v>
      </c>
      <c r="F284" s="4"/>
      <c r="G284" s="4">
        <f t="shared" si="13"/>
        <v>0</v>
      </c>
    </row>
    <row r="285" spans="1:7">
      <c r="A285" s="3" t="s">
        <v>424</v>
      </c>
      <c r="B285" s="10" t="s">
        <v>384</v>
      </c>
      <c r="C285" s="3" t="s">
        <v>372</v>
      </c>
      <c r="D285" s="3"/>
      <c r="E285" s="11">
        <v>23</v>
      </c>
      <c r="F285" s="4"/>
      <c r="G285" s="4">
        <f t="shared" si="13"/>
        <v>0</v>
      </c>
    </row>
    <row r="286" spans="1:7">
      <c r="A286" s="3" t="s">
        <v>341</v>
      </c>
      <c r="B286" s="10" t="s">
        <v>628</v>
      </c>
      <c r="C286" s="3"/>
      <c r="D286" s="3"/>
      <c r="E286" s="11">
        <v>18</v>
      </c>
      <c r="F286" s="4"/>
      <c r="G286" s="4">
        <f t="shared" si="13"/>
        <v>0</v>
      </c>
    </row>
    <row r="287" spans="1:7">
      <c r="A287" s="3" t="s">
        <v>425</v>
      </c>
      <c r="B287" s="10" t="s">
        <v>629</v>
      </c>
      <c r="C287" s="3"/>
      <c r="D287" s="3"/>
      <c r="E287" s="11">
        <v>4</v>
      </c>
      <c r="F287" s="4"/>
      <c r="G287" s="4">
        <f t="shared" si="13"/>
        <v>0</v>
      </c>
    </row>
    <row r="288" spans="1:7">
      <c r="A288" s="3" t="s">
        <v>342</v>
      </c>
      <c r="B288" s="10" t="s">
        <v>630</v>
      </c>
      <c r="C288" s="3"/>
      <c r="D288" s="3"/>
      <c r="E288" s="11">
        <v>12</v>
      </c>
      <c r="F288" s="4"/>
      <c r="G288" s="4">
        <f t="shared" si="13"/>
        <v>0</v>
      </c>
    </row>
    <row r="289" spans="1:7">
      <c r="A289" s="3" t="s">
        <v>343</v>
      </c>
      <c r="B289" s="10" t="s">
        <v>10</v>
      </c>
      <c r="C289" s="3"/>
      <c r="D289" s="3"/>
      <c r="E289" s="11">
        <v>2</v>
      </c>
      <c r="F289" s="4"/>
      <c r="G289" s="4">
        <f t="shared" si="13"/>
        <v>0</v>
      </c>
    </row>
    <row r="290" spans="1:7">
      <c r="A290" s="3" t="s">
        <v>426</v>
      </c>
      <c r="B290" s="10" t="s">
        <v>12</v>
      </c>
      <c r="C290" s="12"/>
      <c r="D290" s="12"/>
      <c r="E290" s="11">
        <v>763</v>
      </c>
      <c r="F290" s="12"/>
      <c r="G290" s="4">
        <f>E290*F293</f>
        <v>0</v>
      </c>
    </row>
    <row r="291" spans="1:7" ht="25.5">
      <c r="A291" s="3" t="s">
        <v>344</v>
      </c>
      <c r="B291" s="10" t="s">
        <v>631</v>
      </c>
      <c r="C291" s="3"/>
      <c r="D291" s="3"/>
      <c r="E291" s="11">
        <v>18</v>
      </c>
      <c r="F291" s="4"/>
      <c r="G291" s="4">
        <f>E291*F291</f>
        <v>0</v>
      </c>
    </row>
    <row r="292" spans="1:7">
      <c r="A292" s="3" t="s">
        <v>345</v>
      </c>
      <c r="B292" s="10" t="s">
        <v>632</v>
      </c>
      <c r="C292" s="3"/>
      <c r="D292" s="3"/>
      <c r="E292" s="11">
        <v>70</v>
      </c>
      <c r="F292" s="4"/>
      <c r="G292" s="4">
        <f>E292*F292</f>
        <v>0</v>
      </c>
    </row>
    <row r="293" spans="1:7" ht="25.5">
      <c r="A293" s="3" t="s">
        <v>346</v>
      </c>
      <c r="B293" s="10" t="s">
        <v>633</v>
      </c>
      <c r="C293" s="3"/>
      <c r="D293" s="3"/>
      <c r="E293" s="11">
        <v>74</v>
      </c>
      <c r="F293" s="4"/>
      <c r="G293" s="4">
        <f>E293*F293</f>
        <v>0</v>
      </c>
    </row>
    <row r="294" spans="1:7" ht="25.5">
      <c r="A294" s="3" t="s">
        <v>347</v>
      </c>
      <c r="B294" s="10" t="s">
        <v>634</v>
      </c>
      <c r="C294" s="3"/>
      <c r="D294" s="3"/>
      <c r="E294" s="11">
        <v>18</v>
      </c>
      <c r="F294" s="4"/>
      <c r="G294" s="4">
        <f>E294*F294</f>
        <v>0</v>
      </c>
    </row>
    <row r="295" spans="1:7">
      <c r="A295" s="3" t="s">
        <v>348</v>
      </c>
      <c r="B295" s="10" t="s">
        <v>9</v>
      </c>
      <c r="C295" s="12"/>
      <c r="D295" s="12"/>
      <c r="E295" s="11">
        <v>9</v>
      </c>
      <c r="F295" s="12"/>
      <c r="G295" s="4">
        <f>E295*F298</f>
        <v>0</v>
      </c>
    </row>
    <row r="296" spans="1:7">
      <c r="A296" s="3" t="s">
        <v>427</v>
      </c>
      <c r="B296" s="10" t="s">
        <v>635</v>
      </c>
      <c r="C296" s="3"/>
      <c r="D296" s="3"/>
      <c r="E296" s="11">
        <v>27</v>
      </c>
      <c r="F296" s="4"/>
      <c r="G296" s="4">
        <f t="shared" ref="G296:G312" si="14">E296*F296</f>
        <v>0</v>
      </c>
    </row>
    <row r="297" spans="1:7">
      <c r="A297" s="3" t="s">
        <v>349</v>
      </c>
      <c r="B297" s="10" t="s">
        <v>636</v>
      </c>
      <c r="C297" s="3"/>
      <c r="D297" s="3"/>
      <c r="E297" s="11">
        <v>26</v>
      </c>
      <c r="F297" s="4"/>
      <c r="G297" s="4">
        <f t="shared" si="14"/>
        <v>0</v>
      </c>
    </row>
    <row r="298" spans="1:7">
      <c r="A298" s="3" t="s">
        <v>350</v>
      </c>
      <c r="B298" s="10" t="s">
        <v>637</v>
      </c>
      <c r="C298" s="3"/>
      <c r="D298" s="3"/>
      <c r="E298" s="11">
        <v>309</v>
      </c>
      <c r="F298" s="4"/>
      <c r="G298" s="4">
        <f t="shared" si="14"/>
        <v>0</v>
      </c>
    </row>
    <row r="299" spans="1:7">
      <c r="A299" s="3" t="s">
        <v>428</v>
      </c>
      <c r="B299" s="10" t="s">
        <v>638</v>
      </c>
      <c r="C299" s="3"/>
      <c r="D299" s="3"/>
      <c r="E299" s="11">
        <v>27</v>
      </c>
      <c r="F299" s="4"/>
      <c r="G299" s="4">
        <f t="shared" si="14"/>
        <v>0</v>
      </c>
    </row>
    <row r="300" spans="1:7" ht="25.5">
      <c r="A300" s="3" t="s">
        <v>351</v>
      </c>
      <c r="B300" s="10" t="s">
        <v>453</v>
      </c>
      <c r="C300" s="3"/>
      <c r="D300" s="3"/>
      <c r="E300" s="11">
        <v>4</v>
      </c>
      <c r="F300" s="4"/>
      <c r="G300" s="4">
        <f t="shared" si="14"/>
        <v>0</v>
      </c>
    </row>
    <row r="301" spans="1:7">
      <c r="A301" s="3" t="s">
        <v>352</v>
      </c>
      <c r="B301" s="10" t="s">
        <v>639</v>
      </c>
      <c r="C301" s="3"/>
      <c r="D301" s="3"/>
      <c r="E301" s="11">
        <v>2</v>
      </c>
      <c r="F301" s="4"/>
      <c r="G301" s="4">
        <f t="shared" si="14"/>
        <v>0</v>
      </c>
    </row>
    <row r="302" spans="1:7">
      <c r="A302" s="3" t="s">
        <v>353</v>
      </c>
      <c r="B302" s="10" t="s">
        <v>640</v>
      </c>
      <c r="C302" s="3"/>
      <c r="D302" s="3"/>
      <c r="E302" s="11">
        <v>397</v>
      </c>
      <c r="F302" s="4"/>
      <c r="G302" s="4">
        <f t="shared" si="14"/>
        <v>0</v>
      </c>
    </row>
    <row r="303" spans="1:7">
      <c r="A303" s="3" t="s">
        <v>354</v>
      </c>
      <c r="B303" s="10" t="s">
        <v>454</v>
      </c>
      <c r="C303" s="3"/>
      <c r="D303" s="3"/>
      <c r="E303" s="11">
        <v>23</v>
      </c>
      <c r="F303" s="4"/>
      <c r="G303" s="4">
        <f t="shared" si="14"/>
        <v>0</v>
      </c>
    </row>
    <row r="304" spans="1:7">
      <c r="A304" s="3" t="s">
        <v>355</v>
      </c>
      <c r="B304" s="10" t="s">
        <v>641</v>
      </c>
      <c r="C304" s="3"/>
      <c r="D304" s="3"/>
      <c r="E304" s="11">
        <v>647</v>
      </c>
      <c r="F304" s="4"/>
      <c r="G304" s="4">
        <f t="shared" si="14"/>
        <v>0</v>
      </c>
    </row>
    <row r="305" spans="1:7">
      <c r="A305" s="3" t="s">
        <v>429</v>
      </c>
      <c r="B305" s="10" t="s">
        <v>11</v>
      </c>
      <c r="C305" s="3"/>
      <c r="D305" s="3"/>
      <c r="E305" s="11">
        <v>1</v>
      </c>
      <c r="F305" s="4"/>
      <c r="G305" s="4">
        <f t="shared" si="14"/>
        <v>0</v>
      </c>
    </row>
    <row r="306" spans="1:7">
      <c r="A306" s="3" t="s">
        <v>430</v>
      </c>
      <c r="B306" s="10" t="s">
        <v>41</v>
      </c>
      <c r="C306" s="3"/>
      <c r="D306" s="3"/>
      <c r="E306" s="11">
        <v>10</v>
      </c>
      <c r="F306" s="4"/>
      <c r="G306" s="4">
        <f t="shared" si="14"/>
        <v>0</v>
      </c>
    </row>
    <row r="307" spans="1:7">
      <c r="A307" s="3" t="s">
        <v>356</v>
      </c>
      <c r="B307" s="10" t="s">
        <v>642</v>
      </c>
      <c r="C307" s="3"/>
      <c r="D307" s="3"/>
      <c r="E307" s="11">
        <v>21</v>
      </c>
      <c r="F307" s="4"/>
      <c r="G307" s="4">
        <f t="shared" si="14"/>
        <v>0</v>
      </c>
    </row>
    <row r="308" spans="1:7">
      <c r="A308" s="3" t="s">
        <v>357</v>
      </c>
      <c r="B308" s="10" t="s">
        <v>643</v>
      </c>
      <c r="C308" s="3"/>
      <c r="D308" s="3"/>
      <c r="E308" s="11">
        <v>71</v>
      </c>
      <c r="F308" s="4"/>
      <c r="G308" s="4">
        <f t="shared" si="14"/>
        <v>0</v>
      </c>
    </row>
    <row r="309" spans="1:7">
      <c r="A309" s="3" t="s">
        <v>358</v>
      </c>
      <c r="B309" s="10" t="s">
        <v>644</v>
      </c>
      <c r="C309" s="3"/>
      <c r="D309" s="3"/>
      <c r="E309" s="11">
        <v>3</v>
      </c>
      <c r="F309" s="4"/>
      <c r="G309" s="4">
        <f t="shared" si="14"/>
        <v>0</v>
      </c>
    </row>
    <row r="310" spans="1:7">
      <c r="A310" s="3" t="s">
        <v>431</v>
      </c>
      <c r="B310" s="10" t="s">
        <v>645</v>
      </c>
      <c r="C310" s="3"/>
      <c r="D310" s="3"/>
      <c r="E310" s="11">
        <v>11</v>
      </c>
      <c r="F310" s="4"/>
      <c r="G310" s="4">
        <f t="shared" si="14"/>
        <v>0</v>
      </c>
    </row>
    <row r="311" spans="1:7">
      <c r="A311" s="3" t="s">
        <v>359</v>
      </c>
      <c r="B311" s="10" t="s">
        <v>646</v>
      </c>
      <c r="C311" s="3"/>
      <c r="D311" s="3"/>
      <c r="E311" s="11">
        <v>8</v>
      </c>
      <c r="F311" s="4"/>
      <c r="G311" s="4">
        <f t="shared" si="14"/>
        <v>0</v>
      </c>
    </row>
    <row r="312" spans="1:7" ht="25.5">
      <c r="A312" s="3" t="s">
        <v>432</v>
      </c>
      <c r="B312" s="10" t="s">
        <v>647</v>
      </c>
      <c r="C312" s="3"/>
      <c r="D312" s="3"/>
      <c r="E312" s="11">
        <v>476</v>
      </c>
      <c r="F312" s="4"/>
      <c r="G312" s="4">
        <f t="shared" si="14"/>
        <v>0</v>
      </c>
    </row>
    <row r="313" spans="1:7" ht="25.5">
      <c r="A313" s="3" t="s">
        <v>433</v>
      </c>
      <c r="B313" s="10" t="s">
        <v>648</v>
      </c>
      <c r="C313" s="12"/>
      <c r="D313" s="12"/>
      <c r="E313" s="11">
        <v>251</v>
      </c>
      <c r="F313" s="12"/>
      <c r="G313" s="4">
        <f t="shared" ref="G313:G324" si="15">E313*F316</f>
        <v>0</v>
      </c>
    </row>
    <row r="314" spans="1:7">
      <c r="A314" s="3" t="s">
        <v>434</v>
      </c>
      <c r="B314" s="10" t="s">
        <v>649</v>
      </c>
      <c r="C314" s="12"/>
      <c r="D314" s="12"/>
      <c r="E314" s="11">
        <v>23</v>
      </c>
      <c r="F314" s="12"/>
      <c r="G314" s="4">
        <f t="shared" si="15"/>
        <v>0</v>
      </c>
    </row>
    <row r="315" spans="1:7">
      <c r="A315" s="3" t="s">
        <v>435</v>
      </c>
      <c r="B315" s="10" t="s">
        <v>29</v>
      </c>
      <c r="C315" s="12"/>
      <c r="D315" s="12"/>
      <c r="E315" s="11">
        <v>2</v>
      </c>
      <c r="F315" s="12"/>
      <c r="G315" s="4">
        <f t="shared" si="15"/>
        <v>0</v>
      </c>
    </row>
    <row r="316" spans="1:7">
      <c r="A316" s="3" t="s">
        <v>436</v>
      </c>
      <c r="B316" s="10" t="s">
        <v>650</v>
      </c>
      <c r="C316" s="12"/>
      <c r="D316" s="12"/>
      <c r="E316" s="11">
        <v>2</v>
      </c>
      <c r="F316" s="12"/>
      <c r="G316" s="4">
        <f t="shared" si="15"/>
        <v>0</v>
      </c>
    </row>
    <row r="317" spans="1:7">
      <c r="A317" s="3" t="s">
        <v>437</v>
      </c>
      <c r="B317" s="10" t="s">
        <v>651</v>
      </c>
      <c r="C317" s="12"/>
      <c r="D317" s="12"/>
      <c r="E317" s="11">
        <v>19</v>
      </c>
      <c r="F317" s="12"/>
      <c r="G317" s="4">
        <f t="shared" si="15"/>
        <v>0</v>
      </c>
    </row>
    <row r="318" spans="1:7">
      <c r="A318" s="3" t="s">
        <v>438</v>
      </c>
      <c r="B318" s="10" t="s">
        <v>652</v>
      </c>
      <c r="C318" s="12"/>
      <c r="D318" s="12"/>
      <c r="E318" s="11">
        <v>40</v>
      </c>
      <c r="F318" s="12"/>
      <c r="G318" s="4">
        <f t="shared" si="15"/>
        <v>0</v>
      </c>
    </row>
    <row r="319" spans="1:7">
      <c r="A319" s="3" t="s">
        <v>439</v>
      </c>
      <c r="B319" s="10" t="s">
        <v>653</v>
      </c>
      <c r="C319" s="12"/>
      <c r="D319" s="12"/>
      <c r="E319" s="11">
        <v>7</v>
      </c>
      <c r="F319" s="12"/>
      <c r="G319" s="4">
        <f t="shared" si="15"/>
        <v>0</v>
      </c>
    </row>
    <row r="320" spans="1:7">
      <c r="A320" s="3" t="s">
        <v>440</v>
      </c>
      <c r="B320" s="10" t="s">
        <v>654</v>
      </c>
      <c r="C320" s="12"/>
      <c r="D320" s="12"/>
      <c r="E320" s="11">
        <v>3</v>
      </c>
      <c r="F320" s="12"/>
      <c r="G320" s="4">
        <f t="shared" si="15"/>
        <v>0</v>
      </c>
    </row>
    <row r="321" spans="1:7">
      <c r="A321" s="3" t="s">
        <v>441</v>
      </c>
      <c r="B321" s="10" t="s">
        <v>21</v>
      </c>
      <c r="C321" s="12"/>
      <c r="D321" s="12"/>
      <c r="E321" s="11">
        <v>1</v>
      </c>
      <c r="F321" s="12"/>
      <c r="G321" s="4">
        <f t="shared" si="15"/>
        <v>0</v>
      </c>
    </row>
    <row r="322" spans="1:7">
      <c r="A322" s="3" t="s">
        <v>442</v>
      </c>
      <c r="B322" s="10" t="s">
        <v>655</v>
      </c>
      <c r="C322" s="12"/>
      <c r="D322" s="12"/>
      <c r="E322" s="11">
        <v>7</v>
      </c>
      <c r="F322" s="12"/>
      <c r="G322" s="4">
        <f t="shared" si="15"/>
        <v>0</v>
      </c>
    </row>
    <row r="323" spans="1:7">
      <c r="A323" s="3" t="s">
        <v>443</v>
      </c>
      <c r="B323" s="10" t="s">
        <v>656</v>
      </c>
      <c r="C323" s="12"/>
      <c r="D323" s="12"/>
      <c r="E323" s="11">
        <v>7</v>
      </c>
      <c r="F323" s="12"/>
      <c r="G323" s="4">
        <f t="shared" si="15"/>
        <v>0</v>
      </c>
    </row>
    <row r="324" spans="1:7">
      <c r="A324" s="3" t="s">
        <v>444</v>
      </c>
      <c r="B324" s="10" t="s">
        <v>657</v>
      </c>
      <c r="C324" s="12"/>
      <c r="D324" s="12"/>
      <c r="E324" s="11">
        <v>15</v>
      </c>
      <c r="F324" s="12"/>
      <c r="G324" s="4">
        <f t="shared" si="15"/>
        <v>0</v>
      </c>
    </row>
    <row r="325" spans="1:7">
      <c r="A325" s="3" t="s">
        <v>445</v>
      </c>
      <c r="B325" s="10" t="s">
        <v>658</v>
      </c>
      <c r="C325" s="3"/>
      <c r="D325" s="3"/>
      <c r="E325" s="11">
        <v>660</v>
      </c>
      <c r="F325" s="4"/>
      <c r="G325" s="4">
        <f>E325*F325</f>
        <v>0</v>
      </c>
    </row>
    <row r="326" spans="1:7">
      <c r="A326" s="3" t="s">
        <v>446</v>
      </c>
      <c r="B326" s="10" t="s">
        <v>659</v>
      </c>
      <c r="C326" s="12"/>
      <c r="D326" s="12"/>
      <c r="E326" s="11">
        <v>223</v>
      </c>
      <c r="F326" s="12"/>
      <c r="G326" s="4">
        <f>E326*F329</f>
        <v>0</v>
      </c>
    </row>
    <row r="327" spans="1:7" ht="25.5">
      <c r="A327" s="3" t="s">
        <v>447</v>
      </c>
      <c r="B327" s="10" t="s">
        <v>665</v>
      </c>
      <c r="C327" s="12"/>
      <c r="D327" s="12"/>
      <c r="E327" s="11">
        <v>5</v>
      </c>
      <c r="F327" s="12"/>
      <c r="G327" s="4">
        <f>E327*F330</f>
        <v>0</v>
      </c>
    </row>
    <row r="328" spans="1:7">
      <c r="A328" s="3" t="s">
        <v>448</v>
      </c>
      <c r="B328" s="10" t="s">
        <v>660</v>
      </c>
      <c r="C328" s="12"/>
      <c r="D328" s="12"/>
      <c r="E328" s="11">
        <v>3</v>
      </c>
      <c r="F328" s="12"/>
      <c r="G328" s="4">
        <f>E328*F331</f>
        <v>0</v>
      </c>
    </row>
    <row r="329" spans="1:7">
      <c r="A329" s="3" t="s">
        <v>449</v>
      </c>
      <c r="B329" s="10" t="s">
        <v>661</v>
      </c>
      <c r="C329" s="3"/>
      <c r="D329" s="3"/>
      <c r="E329" s="11">
        <v>3</v>
      </c>
      <c r="F329" s="4"/>
      <c r="G329" s="4">
        <f>E329*F329</f>
        <v>0</v>
      </c>
    </row>
    <row r="330" spans="1:7">
      <c r="A330" s="3" t="s">
        <v>450</v>
      </c>
      <c r="B330" s="10" t="s">
        <v>662</v>
      </c>
      <c r="C330" s="12"/>
      <c r="D330" s="12"/>
      <c r="E330" s="11">
        <v>3</v>
      </c>
      <c r="F330" s="12"/>
      <c r="G330" s="4">
        <f t="shared" ref="G330:G332" si="16">E330*F333</f>
        <v>0</v>
      </c>
    </row>
    <row r="331" spans="1:7">
      <c r="A331" s="3" t="s">
        <v>451</v>
      </c>
      <c r="B331" s="10" t="s">
        <v>663</v>
      </c>
      <c r="C331" s="12"/>
      <c r="D331" s="12"/>
      <c r="E331" s="11">
        <v>3</v>
      </c>
      <c r="F331" s="12"/>
      <c r="G331" s="4">
        <f t="shared" si="16"/>
        <v>0</v>
      </c>
    </row>
    <row r="332" spans="1:7">
      <c r="A332" s="3" t="s">
        <v>452</v>
      </c>
      <c r="B332" s="10" t="s">
        <v>664</v>
      </c>
      <c r="C332" s="12" t="s">
        <v>371</v>
      </c>
      <c r="D332" s="12" t="s">
        <v>367</v>
      </c>
      <c r="E332" s="11">
        <v>112</v>
      </c>
      <c r="F332" s="12"/>
      <c r="G332" s="4">
        <f t="shared" si="16"/>
        <v>0</v>
      </c>
    </row>
    <row r="333" spans="1:7">
      <c r="A333" s="3"/>
      <c r="B333" s="13" t="s">
        <v>364</v>
      </c>
      <c r="C333" s="12"/>
      <c r="D333" s="12"/>
      <c r="E333" s="14">
        <f>SUM(E8:E332)</f>
        <v>179358</v>
      </c>
      <c r="F333" s="12"/>
      <c r="G333" s="19">
        <f>SUM(G8:G332)</f>
        <v>0</v>
      </c>
    </row>
    <row r="337" spans="4:5">
      <c r="D337" s="22" t="s">
        <v>674</v>
      </c>
      <c r="E337" s="22"/>
    </row>
    <row r="338" spans="4:5">
      <c r="D338" s="21" t="s">
        <v>673</v>
      </c>
      <c r="E338" s="21"/>
    </row>
  </sheetData>
  <sortState ref="B8:G488">
    <sortCondition ref="B8:B488"/>
  </sortState>
  <mergeCells count="3">
    <mergeCell ref="A1:G1"/>
    <mergeCell ref="D338:E338"/>
    <mergeCell ref="D337:E337"/>
  </mergeCells>
  <pageMargins left="0.39370078740157483" right="0.39370078740157483" top="0.39370078740157483" bottom="0.3937007874015748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LAB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dział logistyczny</dc:creator>
  <cp:lastModifiedBy>Adriana</cp:lastModifiedBy>
  <cp:lastPrinted>2020-03-18T11:14:45Z</cp:lastPrinted>
  <dcterms:created xsi:type="dcterms:W3CDTF">2017-01-31T12:32:10Z</dcterms:created>
  <dcterms:modified xsi:type="dcterms:W3CDTF">2020-03-19T12:17:46Z</dcterms:modified>
</cp:coreProperties>
</file>