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132" windowWidth="14616" windowHeight="8712"/>
  </bookViews>
  <sheets>
    <sheet name="Część 10" sheetId="9" r:id="rId1"/>
    <sheet name="Część 11" sheetId="10" r:id="rId2"/>
    <sheet name="Część 12" sheetId="11" r:id="rId3"/>
    <sheet name="Część 13" sheetId="12" r:id="rId4"/>
    <sheet name="Część 14" sheetId="14" r:id="rId5"/>
    <sheet name="Część 15" sheetId="15" r:id="rId6"/>
  </sheets>
  <definedNames>
    <definedName name="E">#REF!</definedName>
    <definedName name="Excel_BuiltIn_Print_Area_10_1">#REF!</definedName>
    <definedName name="Excel_BuiltIn_Print_Titles_10_1">#REF!</definedName>
    <definedName name="Excel_BuiltIn_Print_Titles_2_1">#REF!</definedName>
    <definedName name="Excel_BuiltIn_Print_Titles_4_1">#REF!</definedName>
    <definedName name="Excel_BuiltIn_Print_Titles_7_1">#REF!</definedName>
    <definedName name="Excel_BuiltIn_Print_Titles_8_1">#REF!</definedName>
    <definedName name="Excel_BuiltIn_Print_Titles_9_1">#REF!</definedName>
  </definedNames>
  <calcPr calcId="124519"/>
</workbook>
</file>

<file path=xl/calcChain.xml><?xml version="1.0" encoding="utf-8"?>
<calcChain xmlns="http://schemas.openxmlformats.org/spreadsheetml/2006/main">
  <c r="G11" i="15"/>
  <c r="G12" s="1"/>
  <c r="G20" i="14"/>
  <c r="I20" s="1"/>
  <c r="I19"/>
  <c r="G19"/>
  <c r="G18"/>
  <c r="I18" s="1"/>
  <c r="G17"/>
  <c r="G16"/>
  <c r="I16" s="1"/>
  <c r="I15"/>
  <c r="G15"/>
  <c r="G14"/>
  <c r="I14" s="1"/>
  <c r="G13"/>
  <c r="G12"/>
  <c r="I12" s="1"/>
  <c r="G11"/>
  <c r="G11" i="12"/>
  <c r="I11" s="1"/>
  <c r="J11" s="1"/>
  <c r="G12"/>
  <c r="I12" s="1"/>
  <c r="J12" s="1"/>
  <c r="G11" i="11"/>
  <c r="I11" s="1"/>
  <c r="J11" s="1"/>
  <c r="G12"/>
  <c r="I12" s="1"/>
  <c r="J12" s="1"/>
  <c r="G13"/>
  <c r="I13" s="1"/>
  <c r="J13" s="1"/>
  <c r="G11" i="10"/>
  <c r="I11" s="1"/>
  <c r="J11" s="1"/>
  <c r="G12"/>
  <c r="I12"/>
  <c r="J12" s="1"/>
  <c r="G11" i="9"/>
  <c r="I11" s="1"/>
  <c r="J11" s="1"/>
  <c r="A12"/>
  <c r="G12"/>
  <c r="I12" s="1"/>
  <c r="J12" s="1"/>
  <c r="A13"/>
  <c r="G13"/>
  <c r="I13" s="1"/>
  <c r="J13" s="1"/>
  <c r="A14"/>
  <c r="G14"/>
  <c r="I14" s="1"/>
  <c r="J14" s="1"/>
  <c r="A15"/>
  <c r="G15"/>
  <c r="I15" s="1"/>
  <c r="J15" s="1"/>
  <c r="A16"/>
  <c r="G16"/>
  <c r="I16" s="1"/>
  <c r="J16" s="1"/>
  <c r="A17"/>
  <c r="G17"/>
  <c r="I17" s="1"/>
  <c r="J17" s="1"/>
  <c r="A18"/>
  <c r="G18"/>
  <c r="I18" s="1"/>
  <c r="J18" s="1"/>
  <c r="A19"/>
  <c r="G19"/>
  <c r="I19" s="1"/>
  <c r="J19" s="1"/>
  <c r="J19" i="14" l="1"/>
  <c r="I17"/>
  <c r="J17" s="1"/>
  <c r="J15"/>
  <c r="G21"/>
  <c r="I13"/>
  <c r="J13" s="1"/>
  <c r="G13" i="12"/>
  <c r="G14" i="11"/>
  <c r="G13" i="10"/>
  <c r="G20" i="9"/>
  <c r="I11" i="15"/>
  <c r="J11" s="1"/>
  <c r="J12" s="1"/>
  <c r="I11" i="14"/>
  <c r="J11" s="1"/>
  <c r="J12"/>
  <c r="J14"/>
  <c r="J16"/>
  <c r="J18"/>
  <c r="J20"/>
  <c r="J13" i="12"/>
  <c r="J14" i="11"/>
  <c r="J13" i="10"/>
  <c r="J20" i="9"/>
  <c r="J21" i="14" l="1"/>
</calcChain>
</file>

<file path=xl/sharedStrings.xml><?xml version="1.0" encoding="utf-8"?>
<sst xmlns="http://schemas.openxmlformats.org/spreadsheetml/2006/main" count="230" uniqueCount="94">
  <si>
    <t>....................................</t>
  </si>
  <si>
    <t>pieczęć firmowa wykonawcy</t>
  </si>
  <si>
    <t>Nazwa wykonawcy:</t>
  </si>
  <si>
    <t>..........................................................................................................................................................</t>
  </si>
  <si>
    <t>Adres wykonawcy:</t>
  </si>
  <si>
    <t>Lp.</t>
  </si>
  <si>
    <t>Określenie leku</t>
  </si>
  <si>
    <t>Dawka</t>
  </si>
  <si>
    <t>Opakowanie jednostkowe</t>
  </si>
  <si>
    <t>Liczba opakowań</t>
  </si>
  <si>
    <t>Cena jednostkowa netto</t>
  </si>
  <si>
    <t>Wartość netto</t>
  </si>
  <si>
    <t>Podatek VAT</t>
  </si>
  <si>
    <t>Wartość brutto</t>
  </si>
  <si>
    <t>Nazwa oferowanego leku, producent</t>
  </si>
  <si>
    <t>stawka</t>
  </si>
  <si>
    <t>kwota</t>
  </si>
  <si>
    <t>Szczepionka przeciwko ospie wietrznej</t>
  </si>
  <si>
    <t>2000 PFU/d1f + roz. 0,5 ml</t>
  </si>
  <si>
    <t xml:space="preserve">proszek i rozpuszczalnik </t>
  </si>
  <si>
    <t>Szczepionka przeciwko tężcowi, błonicy, krztuścowi z acelularną komponentną krztuścową i zmniejszoną dawką antygenów krztuścowych, toksoidu błoniczego i tężcowego; przeznaczona do stosowania u osób powyżej 4 lat, do dawek przypominających.</t>
  </si>
  <si>
    <t>0,5 ml</t>
  </si>
  <si>
    <t>amp-strz.</t>
  </si>
  <si>
    <r>
      <t xml:space="preserve">Szczepionka przeciwko wirusowemu zapaleniu wątroby typu B zawierająca 20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</si>
  <si>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20 µg/1 ml</t>
  </si>
  <si>
    <r>
      <t xml:space="preserve">Szczepionka przeciwko wirusowemu zapaleniu wątroby typu B zawierająca 10 </t>
    </r>
    <r>
      <rPr>
        <sz val="10"/>
        <color indexed="8"/>
        <rFont val="Arial"/>
        <family val="2"/>
        <charset val="1"/>
      </rPr>
      <t>µ</t>
    </r>
    <r>
      <rPr>
        <sz val="10"/>
        <color indexed="8"/>
        <rFont val="Arial"/>
        <family val="2"/>
        <charset val="238"/>
      </rPr>
      <t>g antygenu powierzchniowego wirusa zapalenia wątroby typu B, bez tiomersalu</t>
    </r>
  </si>
  <si>
    <t>10 µg/1 ml</t>
  </si>
  <si>
    <t>Szczepionka przeciwko zakażeniom wywołanym przez brodawczaka ludzkiego (HPV), tetrawalentna</t>
  </si>
  <si>
    <t>Szczepionka przeciwko wirusowi brodawczaka ludzkiego (HPV), dwuwalentna</t>
  </si>
  <si>
    <t xml:space="preserve">Szczepionka przeciwko wirusowemu zapaleniu watroby typu A junior inaktywowana, adsorbowana. </t>
  </si>
  <si>
    <t>720 jE/0,5 ml</t>
  </si>
  <si>
    <t xml:space="preserve">Szczepionka przeciwko wirusowemu zapaleniu watroby typu A adult inaktywowana, adsorbowana. </t>
  </si>
  <si>
    <t>1440 jE/ml</t>
  </si>
  <si>
    <t xml:space="preserve">Szczepionka przeciwko odrze, śwince, różyczce </t>
  </si>
  <si>
    <t>Razem</t>
  </si>
  <si>
    <t>..............................</t>
  </si>
  <si>
    <t>..................................................</t>
  </si>
  <si>
    <t>miejscowość i data</t>
  </si>
  <si>
    <t>podpis i pieczątka upoważnionego przedstawiciela wykonawcy</t>
  </si>
  <si>
    <t>fiolka</t>
  </si>
  <si>
    <t>Kiovig</t>
  </si>
  <si>
    <t>10 g/100 ml</t>
  </si>
  <si>
    <t>2,5 mg/25 ml</t>
  </si>
  <si>
    <t>5 mg</t>
  </si>
  <si>
    <t>Nadroparin calcium</t>
  </si>
  <si>
    <t>5700 j.m/0,6 ml</t>
  </si>
  <si>
    <t>10 amp.-strz.</t>
  </si>
  <si>
    <t>2850 j.m./0,3 ml</t>
  </si>
  <si>
    <t>9500 j.m./ml</t>
  </si>
  <si>
    <t>10 amp-strz.</t>
  </si>
  <si>
    <t>Immunoglobulina Anty D</t>
  </si>
  <si>
    <t>0,05 mg/1 ml</t>
  </si>
  <si>
    <t>amp.</t>
  </si>
  <si>
    <t>0,15 mg/1 ml</t>
  </si>
  <si>
    <t>FORMULARZ ASORTYMENTOWO - CENOWY - Część 10 zamówienia.</t>
  </si>
  <si>
    <t>FORMULARZ ASORTYMENTOWO - CENOWY - Część 11 zamówienia.</t>
  </si>
  <si>
    <t>FORMULARZ ASORTYMENTOWO - CENOWY - Część 12 zamówienia.</t>
  </si>
  <si>
    <t>Ambroksol</t>
  </si>
  <si>
    <t>syrop</t>
  </si>
  <si>
    <t>Ambroksol Junior</t>
  </si>
  <si>
    <t>15 mg/5 ml</t>
  </si>
  <si>
    <t>30 mg/5 ml</t>
  </si>
  <si>
    <t>Estazolam</t>
  </si>
  <si>
    <t>2 mg</t>
  </si>
  <si>
    <t>20 tabl.</t>
  </si>
  <si>
    <t>Relanium</t>
  </si>
  <si>
    <t>Motti</t>
  </si>
  <si>
    <t>Lubragel</t>
  </si>
  <si>
    <t>6 ml</t>
  </si>
  <si>
    <t>10 mg</t>
  </si>
  <si>
    <t>Dinoproston</t>
  </si>
  <si>
    <t>system dopochwowy 5 szt.</t>
  </si>
  <si>
    <t>25 szt. żel</t>
  </si>
  <si>
    <t>FORMULARZ ASORTYMENTOWO - CENOWY - Część 13 zamówienia.</t>
  </si>
  <si>
    <t>30% Wodny roztwór glukozy</t>
  </si>
  <si>
    <t>100 amp.</t>
  </si>
  <si>
    <t>Lakcid Forte</t>
  </si>
  <si>
    <t>Exacyl</t>
  </si>
  <si>
    <t>500 mg</t>
  </si>
  <si>
    <t>FORMULARZ ASORTYMENTOWO - CENOWY - Część 14 zamówienia.</t>
  </si>
  <si>
    <t>Winian adrenaliny</t>
  </si>
  <si>
    <t>FORMULARZ ASORTYMENTOWO - CENOWY - Część 15 zamówienia.</t>
  </si>
  <si>
    <t>Załącznik nr 2.10 - wzór formularza asortymentowo - cenowego</t>
  </si>
  <si>
    <t>Załącznik nr 2.11- wzór formularza asortymentowo - cenowego</t>
  </si>
  <si>
    <t>Załącznik nr 2.12 - wzór formularza asortymentowo - cenowego</t>
  </si>
  <si>
    <t>Załącznik nr 2.13- wzór formularza asortymentowo - cenowego</t>
  </si>
  <si>
    <t>Załącznik nr 2.14- wzór formularza asortymentowo - cenowego</t>
  </si>
  <si>
    <t>Załącznik nr 2.15- wzór formularza asortymentowo - cenowego</t>
  </si>
  <si>
    <t>25 mg + 25 mg + 2 opatrunki okluzyjne</t>
  </si>
  <si>
    <t>krem 5 g</t>
  </si>
  <si>
    <t>0,7 ml</t>
  </si>
  <si>
    <t>10 kaps.</t>
  </si>
  <si>
    <t>10 amp. - strz.</t>
  </si>
  <si>
    <t>1 mg/10 ml</t>
  </si>
</sst>
</file>

<file path=xl/styles.xml><?xml version="1.0" encoding="utf-8"?>
<styleSheet xmlns="http://schemas.openxmlformats.org/spreadsheetml/2006/main">
  <numFmts count="2">
    <numFmt numFmtId="164" formatCode="#,###.00"/>
    <numFmt numFmtId="165" formatCode="#,##0.00_ ;\-#,##0.00\ "/>
  </numFmts>
  <fonts count="10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b/>
      <i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Protection="1">
      <protection locked="0"/>
    </xf>
    <xf numFmtId="0" fontId="8" fillId="0" borderId="3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4" fontId="8" fillId="0" borderId="3" xfId="0" applyNumberFormat="1" applyFont="1" applyFill="1" applyBorder="1" applyAlignment="1" applyProtection="1">
      <alignment horizontal="right" vertical="center"/>
      <protection locked="0"/>
    </xf>
    <xf numFmtId="164" fontId="4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Alignment="1" applyProtection="1">
      <alignment horizontal="right"/>
      <protection locked="0"/>
    </xf>
    <xf numFmtId="4" fontId="8" fillId="0" borderId="3" xfId="0" applyNumberFormat="1" applyFont="1" applyFill="1" applyBorder="1" applyAlignment="1" applyProtection="1">
      <alignment horizontal="righ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65" fontId="0" fillId="2" borderId="4" xfId="0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right" vertical="center"/>
    </xf>
    <xf numFmtId="9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0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14" workbookViewId="0">
      <selection activeCell="D23" sqref="D23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76" t="s">
        <v>82</v>
      </c>
      <c r="I1" s="76"/>
      <c r="J1" s="76"/>
      <c r="K1" s="76"/>
    </row>
    <row r="2" spans="1:11">
      <c r="A2" s="1"/>
      <c r="B2" s="5" t="s">
        <v>0</v>
      </c>
      <c r="C2" s="5"/>
      <c r="D2" s="3"/>
      <c r="E2" s="4"/>
      <c r="F2" s="4"/>
      <c r="G2" s="4"/>
      <c r="H2" s="4"/>
      <c r="I2" s="6"/>
      <c r="J2" s="6"/>
      <c r="K2" s="7"/>
    </row>
    <row r="3" spans="1:11">
      <c r="A3" s="1"/>
      <c r="B3" s="8" t="s">
        <v>1</v>
      </c>
      <c r="C3" s="8"/>
      <c r="D3" s="3"/>
      <c r="E3" s="4"/>
      <c r="F3" s="4"/>
      <c r="G3" s="4"/>
      <c r="H3" s="4"/>
      <c r="I3" s="6"/>
      <c r="J3" s="6"/>
      <c r="K3" s="7"/>
    </row>
    <row r="4" spans="1:11">
      <c r="A4" s="77" t="s">
        <v>54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9"/>
      <c r="B5" s="2"/>
      <c r="C5" s="2"/>
      <c r="D5" s="3"/>
      <c r="E5" s="4"/>
      <c r="F5" s="4"/>
      <c r="G5" s="4"/>
      <c r="H5" s="4"/>
      <c r="I5" s="6"/>
      <c r="J5" s="6"/>
      <c r="K5" s="7"/>
    </row>
    <row r="6" spans="1:11">
      <c r="A6" s="1" t="s">
        <v>2</v>
      </c>
      <c r="B6" s="2"/>
      <c r="C6" s="2"/>
      <c r="D6" s="78" t="s">
        <v>3</v>
      </c>
      <c r="E6" s="78"/>
      <c r="F6" s="78"/>
      <c r="G6" s="78"/>
      <c r="H6" s="78"/>
      <c r="I6" s="78"/>
      <c r="J6" s="78"/>
      <c r="K6" s="78"/>
    </row>
    <row r="7" spans="1:11">
      <c r="A7" s="1" t="s">
        <v>4</v>
      </c>
      <c r="B7" s="2"/>
      <c r="C7" s="2"/>
      <c r="D7" s="78" t="s">
        <v>3</v>
      </c>
      <c r="E7" s="78"/>
      <c r="F7" s="78"/>
      <c r="G7" s="78"/>
      <c r="H7" s="78"/>
      <c r="I7" s="78"/>
      <c r="J7" s="78"/>
      <c r="K7" s="78"/>
    </row>
    <row r="8" spans="1:11">
      <c r="A8" s="10"/>
      <c r="B8" s="10"/>
      <c r="C8" s="11"/>
      <c r="D8" s="12"/>
      <c r="E8" s="12"/>
      <c r="F8" s="12"/>
      <c r="G8" s="12"/>
      <c r="H8" s="10"/>
      <c r="I8" s="12"/>
      <c r="J8" s="12"/>
      <c r="K8" s="12"/>
    </row>
    <row r="9" spans="1:11" ht="16.2" customHeight="1">
      <c r="A9" s="79" t="s">
        <v>5</v>
      </c>
      <c r="B9" s="80" t="s">
        <v>6</v>
      </c>
      <c r="C9" s="80" t="s">
        <v>7</v>
      </c>
      <c r="D9" s="80" t="s">
        <v>8</v>
      </c>
      <c r="E9" s="80" t="s">
        <v>9</v>
      </c>
      <c r="F9" s="81" t="s">
        <v>10</v>
      </c>
      <c r="G9" s="81" t="s">
        <v>11</v>
      </c>
      <c r="H9" s="79" t="s">
        <v>12</v>
      </c>
      <c r="I9" s="79"/>
      <c r="J9" s="79" t="s">
        <v>13</v>
      </c>
      <c r="K9" s="82" t="s">
        <v>14</v>
      </c>
    </row>
    <row r="10" spans="1:11" ht="16.2" customHeight="1">
      <c r="A10" s="79"/>
      <c r="B10" s="79"/>
      <c r="C10" s="79"/>
      <c r="D10" s="79"/>
      <c r="E10" s="79"/>
      <c r="F10" s="81"/>
      <c r="G10" s="81"/>
      <c r="H10" s="13" t="s">
        <v>15</v>
      </c>
      <c r="I10" s="13" t="s">
        <v>16</v>
      </c>
      <c r="J10" s="79"/>
      <c r="K10" s="82"/>
    </row>
    <row r="11" spans="1:11" ht="39.6">
      <c r="A11" s="35">
        <v>1</v>
      </c>
      <c r="B11" s="36" t="s">
        <v>17</v>
      </c>
      <c r="C11" s="37" t="s">
        <v>18</v>
      </c>
      <c r="D11" s="37" t="s">
        <v>19</v>
      </c>
      <c r="E11" s="37">
        <v>5</v>
      </c>
      <c r="F11" s="38"/>
      <c r="G11" s="39">
        <f t="shared" ref="G11:G19" si="0">E11*F11</f>
        <v>0</v>
      </c>
      <c r="H11" s="40"/>
      <c r="I11" s="41">
        <f t="shared" ref="I11:I19" si="1">G11*H11</f>
        <v>0</v>
      </c>
      <c r="J11" s="41">
        <f t="shared" ref="J11:J19" si="2">G11+I11</f>
        <v>0</v>
      </c>
      <c r="K11" s="37"/>
    </row>
    <row r="12" spans="1:11" ht="132">
      <c r="A12" s="37">
        <f t="shared" ref="A12:A19" si="3">A11+1</f>
        <v>2</v>
      </c>
      <c r="B12" s="42" t="s">
        <v>20</v>
      </c>
      <c r="C12" s="37" t="s">
        <v>21</v>
      </c>
      <c r="D12" s="37" t="s">
        <v>22</v>
      </c>
      <c r="E12" s="37">
        <v>5</v>
      </c>
      <c r="F12" s="38"/>
      <c r="G12" s="39">
        <f t="shared" si="0"/>
        <v>0</v>
      </c>
      <c r="H12" s="40"/>
      <c r="I12" s="41">
        <f t="shared" si="1"/>
        <v>0</v>
      </c>
      <c r="J12" s="41">
        <f t="shared" si="2"/>
        <v>0</v>
      </c>
      <c r="K12" s="37"/>
    </row>
    <row r="13" spans="1:11" ht="92.4">
      <c r="A13" s="37">
        <f t="shared" si="3"/>
        <v>3</v>
      </c>
      <c r="B13" s="42" t="s">
        <v>23</v>
      </c>
      <c r="C13" s="43" t="s">
        <v>24</v>
      </c>
      <c r="D13" s="37" t="s">
        <v>22</v>
      </c>
      <c r="E13" s="43">
        <v>470</v>
      </c>
      <c r="F13" s="38"/>
      <c r="G13" s="39">
        <f t="shared" si="0"/>
        <v>0</v>
      </c>
      <c r="H13" s="40"/>
      <c r="I13" s="41">
        <f t="shared" si="1"/>
        <v>0</v>
      </c>
      <c r="J13" s="41">
        <f t="shared" si="2"/>
        <v>0</v>
      </c>
      <c r="K13" s="37"/>
    </row>
    <row r="14" spans="1:11" ht="92.4">
      <c r="A14" s="37">
        <f t="shared" si="3"/>
        <v>4</v>
      </c>
      <c r="B14" s="42" t="s">
        <v>25</v>
      </c>
      <c r="C14" s="43" t="s">
        <v>26</v>
      </c>
      <c r="D14" s="37" t="s">
        <v>22</v>
      </c>
      <c r="E14" s="43">
        <v>940</v>
      </c>
      <c r="F14" s="38"/>
      <c r="G14" s="39">
        <f t="shared" si="0"/>
        <v>0</v>
      </c>
      <c r="H14" s="40"/>
      <c r="I14" s="41">
        <f t="shared" si="1"/>
        <v>0</v>
      </c>
      <c r="J14" s="41">
        <f t="shared" si="2"/>
        <v>0</v>
      </c>
      <c r="K14" s="37"/>
    </row>
    <row r="15" spans="1:11" ht="52.8">
      <c r="A15" s="37">
        <f t="shared" si="3"/>
        <v>5</v>
      </c>
      <c r="B15" s="44" t="s">
        <v>27</v>
      </c>
      <c r="C15" s="43" t="s">
        <v>21</v>
      </c>
      <c r="D15" s="37" t="s">
        <v>22</v>
      </c>
      <c r="E15" s="43">
        <v>14</v>
      </c>
      <c r="F15" s="38"/>
      <c r="G15" s="39">
        <f t="shared" si="0"/>
        <v>0</v>
      </c>
      <c r="H15" s="40"/>
      <c r="I15" s="41">
        <f t="shared" si="1"/>
        <v>0</v>
      </c>
      <c r="J15" s="41">
        <f t="shared" si="2"/>
        <v>0</v>
      </c>
      <c r="K15" s="37"/>
    </row>
    <row r="16" spans="1:11" ht="52.8">
      <c r="A16" s="37">
        <f t="shared" si="3"/>
        <v>6</v>
      </c>
      <c r="B16" s="44" t="s">
        <v>28</v>
      </c>
      <c r="C16" s="43" t="s">
        <v>21</v>
      </c>
      <c r="D16" s="37" t="s">
        <v>22</v>
      </c>
      <c r="E16" s="43">
        <v>6</v>
      </c>
      <c r="F16" s="38"/>
      <c r="G16" s="39">
        <f t="shared" si="0"/>
        <v>0</v>
      </c>
      <c r="H16" s="40"/>
      <c r="I16" s="41">
        <f t="shared" si="1"/>
        <v>0</v>
      </c>
      <c r="J16" s="41">
        <f t="shared" si="2"/>
        <v>0</v>
      </c>
      <c r="K16" s="37"/>
    </row>
    <row r="17" spans="1:11" ht="52.8">
      <c r="A17" s="37">
        <f t="shared" si="3"/>
        <v>7</v>
      </c>
      <c r="B17" s="42" t="s">
        <v>29</v>
      </c>
      <c r="C17" s="43" t="s">
        <v>30</v>
      </c>
      <c r="D17" s="37" t="s">
        <v>22</v>
      </c>
      <c r="E17" s="45">
        <v>3</v>
      </c>
      <c r="F17" s="37"/>
      <c r="G17" s="41">
        <f t="shared" si="0"/>
        <v>0</v>
      </c>
      <c r="H17" s="40"/>
      <c r="I17" s="41">
        <f t="shared" si="1"/>
        <v>0</v>
      </c>
      <c r="J17" s="41">
        <f t="shared" si="2"/>
        <v>0</v>
      </c>
      <c r="K17" s="37"/>
    </row>
    <row r="18" spans="1:11" ht="52.8">
      <c r="A18" s="37">
        <f t="shared" si="3"/>
        <v>8</v>
      </c>
      <c r="B18" s="42" t="s">
        <v>31</v>
      </c>
      <c r="C18" s="46" t="s">
        <v>32</v>
      </c>
      <c r="D18" s="37" t="s">
        <v>22</v>
      </c>
      <c r="E18" s="46">
        <v>3</v>
      </c>
      <c r="F18" s="47"/>
      <c r="G18" s="48">
        <f t="shared" si="0"/>
        <v>0</v>
      </c>
      <c r="H18" s="40"/>
      <c r="I18" s="41">
        <f t="shared" si="1"/>
        <v>0</v>
      </c>
      <c r="J18" s="48">
        <f t="shared" si="2"/>
        <v>0</v>
      </c>
      <c r="K18" s="46"/>
    </row>
    <row r="19" spans="1:11" ht="27" thickBot="1">
      <c r="A19" s="37">
        <f t="shared" si="3"/>
        <v>9</v>
      </c>
      <c r="B19" s="49" t="s">
        <v>33</v>
      </c>
      <c r="C19" s="46" t="s">
        <v>21</v>
      </c>
      <c r="D19" s="37" t="s">
        <v>22</v>
      </c>
      <c r="E19" s="46">
        <v>3</v>
      </c>
      <c r="F19" s="46"/>
      <c r="G19" s="50">
        <f t="shared" si="0"/>
        <v>0</v>
      </c>
      <c r="H19" s="40"/>
      <c r="I19" s="41">
        <f t="shared" si="1"/>
        <v>0</v>
      </c>
      <c r="J19" s="50">
        <f t="shared" si="2"/>
        <v>0</v>
      </c>
      <c r="K19" s="46"/>
    </row>
    <row r="20" spans="1:11" ht="13.8" thickBot="1">
      <c r="A20" s="14"/>
      <c r="B20" s="15" t="s">
        <v>34</v>
      </c>
      <c r="C20" s="16"/>
      <c r="D20" s="16"/>
      <c r="E20" s="16"/>
      <c r="F20" s="16"/>
      <c r="G20" s="17">
        <f>SUM(G11:G19)</f>
        <v>0</v>
      </c>
      <c r="H20" s="18"/>
      <c r="I20" s="19"/>
      <c r="J20" s="20">
        <f>SUM(J11:J19)</f>
        <v>0</v>
      </c>
      <c r="K20" s="21"/>
    </row>
    <row r="21" spans="1:11">
      <c r="A21" s="23"/>
      <c r="B21" s="23"/>
      <c r="C21" s="24"/>
      <c r="D21" s="23"/>
      <c r="E21" s="23"/>
      <c r="F21" s="23"/>
      <c r="G21" s="23"/>
      <c r="H21" s="23"/>
      <c r="I21" s="24"/>
      <c r="J21" s="24"/>
      <c r="K21" s="24"/>
    </row>
    <row r="22" spans="1:11">
      <c r="A22" s="23"/>
      <c r="B22" s="23"/>
      <c r="C22" s="24"/>
      <c r="D22" s="23"/>
      <c r="E22" s="23"/>
      <c r="F22" s="23"/>
      <c r="G22" s="23"/>
      <c r="H22" s="23"/>
      <c r="I22" s="24"/>
      <c r="J22" s="24"/>
      <c r="K22" s="24"/>
    </row>
    <row r="23" spans="1:11">
      <c r="A23" s="23"/>
      <c r="B23" s="25" t="s">
        <v>35</v>
      </c>
      <c r="C23" s="24"/>
      <c r="D23" s="23"/>
      <c r="E23" s="23"/>
      <c r="F23" s="23"/>
      <c r="G23" s="23"/>
      <c r="H23" s="23"/>
      <c r="I23" s="75" t="s">
        <v>36</v>
      </c>
      <c r="J23" s="75"/>
      <c r="K23" s="75"/>
    </row>
    <row r="24" spans="1:11">
      <c r="A24" s="23"/>
      <c r="B24" s="25" t="s">
        <v>37</v>
      </c>
      <c r="C24" s="24"/>
      <c r="D24" s="23"/>
      <c r="E24" s="23"/>
      <c r="F24" s="23"/>
      <c r="G24" s="23"/>
      <c r="H24" s="23"/>
      <c r="I24" s="75" t="s">
        <v>38</v>
      </c>
      <c r="J24" s="75"/>
      <c r="K24" s="75"/>
    </row>
    <row r="25" spans="1:11">
      <c r="A25" s="22"/>
      <c r="B25" s="22"/>
      <c r="C25" s="22"/>
      <c r="D25" s="22"/>
      <c r="E25" s="22"/>
      <c r="F25" s="22"/>
      <c r="G25" s="22"/>
      <c r="H25" s="22"/>
      <c r="I25" s="26"/>
      <c r="J25" s="26"/>
      <c r="K25" s="26"/>
    </row>
  </sheetData>
  <mergeCells count="16">
    <mergeCell ref="I23:K23"/>
    <mergeCell ref="I24:K24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H12" sqref="H12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76" t="s">
        <v>83</v>
      </c>
      <c r="I1" s="76"/>
      <c r="J1" s="76"/>
      <c r="K1" s="76"/>
    </row>
    <row r="2" spans="1:11">
      <c r="A2" s="1"/>
      <c r="B2" s="5" t="s">
        <v>0</v>
      </c>
      <c r="C2" s="5"/>
      <c r="D2" s="3"/>
      <c r="E2" s="4"/>
      <c r="F2" s="4"/>
      <c r="G2" s="4"/>
      <c r="H2" s="4"/>
      <c r="I2" s="6"/>
      <c r="J2" s="6"/>
      <c r="K2" s="7"/>
    </row>
    <row r="3" spans="1:11">
      <c r="A3" s="1"/>
      <c r="B3" s="8" t="s">
        <v>1</v>
      </c>
      <c r="C3" s="8"/>
      <c r="D3" s="3"/>
      <c r="E3" s="4"/>
      <c r="F3" s="4"/>
      <c r="G3" s="4"/>
      <c r="H3" s="4"/>
      <c r="I3" s="6"/>
      <c r="J3" s="6"/>
      <c r="K3" s="7"/>
    </row>
    <row r="4" spans="1:11">
      <c r="A4" s="77" t="s">
        <v>55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9"/>
      <c r="B5" s="2"/>
      <c r="C5" s="2"/>
      <c r="D5" s="3"/>
      <c r="E5" s="4"/>
      <c r="F5" s="4"/>
      <c r="G5" s="4"/>
      <c r="H5" s="4"/>
      <c r="I5" s="6"/>
      <c r="J5" s="6"/>
      <c r="K5" s="7"/>
    </row>
    <row r="6" spans="1:11">
      <c r="A6" s="1" t="s">
        <v>2</v>
      </c>
      <c r="B6" s="2"/>
      <c r="C6" s="2"/>
      <c r="D6" s="78" t="s">
        <v>3</v>
      </c>
      <c r="E6" s="78"/>
      <c r="F6" s="78"/>
      <c r="G6" s="78"/>
      <c r="H6" s="78"/>
      <c r="I6" s="78"/>
      <c r="J6" s="78"/>
      <c r="K6" s="78"/>
    </row>
    <row r="7" spans="1:11">
      <c r="A7" s="1" t="s">
        <v>4</v>
      </c>
      <c r="B7" s="2"/>
      <c r="C7" s="2"/>
      <c r="D7" s="78" t="s">
        <v>3</v>
      </c>
      <c r="E7" s="78"/>
      <c r="F7" s="78"/>
      <c r="G7" s="78"/>
      <c r="H7" s="78"/>
      <c r="I7" s="78"/>
      <c r="J7" s="78"/>
      <c r="K7" s="78"/>
    </row>
    <row r="8" spans="1:11">
      <c r="A8" s="10"/>
      <c r="B8" s="10"/>
      <c r="C8" s="11"/>
      <c r="D8" s="12"/>
      <c r="E8" s="12"/>
      <c r="F8" s="12"/>
      <c r="G8" s="12"/>
      <c r="H8" s="10"/>
      <c r="I8" s="12"/>
      <c r="J8" s="12"/>
      <c r="K8" s="12"/>
    </row>
    <row r="9" spans="1:11" ht="16.2" customHeight="1">
      <c r="A9" s="83" t="s">
        <v>5</v>
      </c>
      <c r="B9" s="85" t="s">
        <v>6</v>
      </c>
      <c r="C9" s="85" t="s">
        <v>7</v>
      </c>
      <c r="D9" s="85" t="s">
        <v>8</v>
      </c>
      <c r="E9" s="85" t="s">
        <v>9</v>
      </c>
      <c r="F9" s="82" t="s">
        <v>10</v>
      </c>
      <c r="G9" s="82" t="s">
        <v>11</v>
      </c>
      <c r="H9" s="83" t="s">
        <v>12</v>
      </c>
      <c r="I9" s="83"/>
      <c r="J9" s="83" t="s">
        <v>13</v>
      </c>
      <c r="K9" s="82" t="s">
        <v>14</v>
      </c>
    </row>
    <row r="10" spans="1:11" ht="16.2" customHeight="1">
      <c r="A10" s="84"/>
      <c r="B10" s="84"/>
      <c r="C10" s="84"/>
      <c r="D10" s="84"/>
      <c r="E10" s="84"/>
      <c r="F10" s="86"/>
      <c r="G10" s="86"/>
      <c r="H10" s="33" t="s">
        <v>15</v>
      </c>
      <c r="I10" s="33" t="s">
        <v>16</v>
      </c>
      <c r="J10" s="84"/>
      <c r="K10" s="86"/>
    </row>
    <row r="11" spans="1:11">
      <c r="A11" s="51">
        <v>1</v>
      </c>
      <c r="B11" s="52" t="s">
        <v>40</v>
      </c>
      <c r="C11" s="53" t="s">
        <v>41</v>
      </c>
      <c r="D11" s="53" t="s">
        <v>39</v>
      </c>
      <c r="E11" s="54">
        <v>20</v>
      </c>
      <c r="F11" s="55"/>
      <c r="G11" s="56">
        <f>E11*F11</f>
        <v>0</v>
      </c>
      <c r="H11" s="57"/>
      <c r="I11" s="58">
        <f>G11*H11</f>
        <v>0</v>
      </c>
      <c r="J11" s="58">
        <f>G11+I11</f>
        <v>0</v>
      </c>
      <c r="K11" s="59"/>
    </row>
    <row r="12" spans="1:11" ht="13.8" thickBot="1">
      <c r="A12" s="51">
        <v>2</v>
      </c>
      <c r="B12" s="52" t="s">
        <v>40</v>
      </c>
      <c r="C12" s="53" t="s">
        <v>42</v>
      </c>
      <c r="D12" s="53" t="s">
        <v>39</v>
      </c>
      <c r="E12" s="54">
        <v>10</v>
      </c>
      <c r="F12" s="55"/>
      <c r="G12" s="60">
        <f>E12*F12</f>
        <v>0</v>
      </c>
      <c r="H12" s="57"/>
      <c r="I12" s="58">
        <f>G12*H12</f>
        <v>0</v>
      </c>
      <c r="J12" s="61">
        <f>G12+I12</f>
        <v>0</v>
      </c>
      <c r="K12" s="59"/>
    </row>
    <row r="13" spans="1:11" ht="13.8" thickBot="1">
      <c r="A13" s="23"/>
      <c r="B13" s="34" t="s">
        <v>34</v>
      </c>
      <c r="C13" s="11"/>
      <c r="D13" s="11"/>
      <c r="E13" s="11"/>
      <c r="F13" s="11"/>
      <c r="G13" s="29">
        <f>SUM(G11:G12)</f>
        <v>0</v>
      </c>
      <c r="H13" s="30"/>
      <c r="I13" s="31"/>
      <c r="J13" s="29">
        <f>SUM(J11:J12)</f>
        <v>0</v>
      </c>
      <c r="K13" s="32"/>
    </row>
    <row r="14" spans="1:11">
      <c r="A14" s="23"/>
      <c r="B14" s="23"/>
      <c r="C14" s="24"/>
      <c r="D14" s="23"/>
      <c r="E14" s="23"/>
      <c r="F14" s="23"/>
      <c r="G14" s="23"/>
      <c r="H14" s="23"/>
      <c r="I14" s="24"/>
      <c r="J14" s="24"/>
      <c r="K14" s="24"/>
    </row>
    <row r="15" spans="1:11">
      <c r="A15" s="23"/>
      <c r="B15" s="23"/>
      <c r="C15" s="24"/>
      <c r="D15" s="23"/>
      <c r="E15" s="23"/>
      <c r="F15" s="23"/>
      <c r="G15" s="23"/>
      <c r="H15" s="23"/>
      <c r="I15" s="24"/>
      <c r="J15" s="24"/>
      <c r="K15" s="24"/>
    </row>
    <row r="16" spans="1:11">
      <c r="A16" s="23"/>
      <c r="B16" s="25" t="s">
        <v>35</v>
      </c>
      <c r="C16" s="24"/>
      <c r="D16" s="23"/>
      <c r="E16" s="23"/>
      <c r="F16" s="23"/>
      <c r="G16" s="23"/>
      <c r="H16" s="23"/>
      <c r="I16" s="75" t="s">
        <v>36</v>
      </c>
      <c r="J16" s="75"/>
      <c r="K16" s="75"/>
    </row>
    <row r="17" spans="1:11">
      <c r="A17" s="23"/>
      <c r="B17" s="25" t="s">
        <v>37</v>
      </c>
      <c r="C17" s="24"/>
      <c r="D17" s="23"/>
      <c r="E17" s="23"/>
      <c r="F17" s="23"/>
      <c r="G17" s="23"/>
      <c r="H17" s="23"/>
      <c r="I17" s="75" t="s">
        <v>38</v>
      </c>
      <c r="J17" s="75"/>
      <c r="K17" s="75"/>
    </row>
  </sheetData>
  <mergeCells count="16">
    <mergeCell ref="I16:K16"/>
    <mergeCell ref="I17:K17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H13" sqref="H13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76" t="s">
        <v>84</v>
      </c>
      <c r="I1" s="76"/>
      <c r="J1" s="76"/>
      <c r="K1" s="76"/>
    </row>
    <row r="2" spans="1:11">
      <c r="A2" s="1"/>
      <c r="B2" s="5" t="s">
        <v>0</v>
      </c>
      <c r="C2" s="5"/>
      <c r="D2" s="3"/>
      <c r="E2" s="4"/>
      <c r="F2" s="4"/>
      <c r="G2" s="4"/>
      <c r="H2" s="4"/>
      <c r="I2" s="6"/>
      <c r="J2" s="6"/>
      <c r="K2" s="7"/>
    </row>
    <row r="3" spans="1:11">
      <c r="A3" s="1"/>
      <c r="B3" s="8" t="s">
        <v>1</v>
      </c>
      <c r="C3" s="8"/>
      <c r="D3" s="3"/>
      <c r="E3" s="4"/>
      <c r="F3" s="4"/>
      <c r="G3" s="4"/>
      <c r="H3" s="4"/>
      <c r="I3" s="6"/>
      <c r="J3" s="6"/>
      <c r="K3" s="7"/>
    </row>
    <row r="4" spans="1:11">
      <c r="A4" s="77" t="s">
        <v>56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9"/>
      <c r="B5" s="2"/>
      <c r="C5" s="2"/>
      <c r="D5" s="3"/>
      <c r="E5" s="4"/>
      <c r="F5" s="4"/>
      <c r="G5" s="4"/>
      <c r="H5" s="4"/>
      <c r="I5" s="6"/>
      <c r="J5" s="6"/>
      <c r="K5" s="7"/>
    </row>
    <row r="6" spans="1:11">
      <c r="A6" s="1" t="s">
        <v>2</v>
      </c>
      <c r="B6" s="2"/>
      <c r="C6" s="2"/>
      <c r="D6" s="78" t="s">
        <v>3</v>
      </c>
      <c r="E6" s="78"/>
      <c r="F6" s="78"/>
      <c r="G6" s="78"/>
      <c r="H6" s="78"/>
      <c r="I6" s="78"/>
      <c r="J6" s="78"/>
      <c r="K6" s="78"/>
    </row>
    <row r="7" spans="1:11">
      <c r="A7" s="1" t="s">
        <v>4</v>
      </c>
      <c r="B7" s="2"/>
      <c r="C7" s="2"/>
      <c r="D7" s="78" t="s">
        <v>3</v>
      </c>
      <c r="E7" s="78"/>
      <c r="F7" s="78"/>
      <c r="G7" s="78"/>
      <c r="H7" s="78"/>
      <c r="I7" s="78"/>
      <c r="J7" s="78"/>
      <c r="K7" s="78"/>
    </row>
    <row r="8" spans="1:11">
      <c r="A8" s="10"/>
      <c r="B8" s="10"/>
      <c r="C8" s="11"/>
      <c r="D8" s="12"/>
      <c r="E8" s="12"/>
      <c r="F8" s="12"/>
      <c r="G8" s="12"/>
      <c r="H8" s="10"/>
      <c r="I8" s="12"/>
      <c r="J8" s="12"/>
      <c r="K8" s="12"/>
    </row>
    <row r="9" spans="1:11" ht="16.2" customHeight="1">
      <c r="A9" s="83" t="s">
        <v>5</v>
      </c>
      <c r="B9" s="85" t="s">
        <v>6</v>
      </c>
      <c r="C9" s="85" t="s">
        <v>7</v>
      </c>
      <c r="D9" s="85" t="s">
        <v>8</v>
      </c>
      <c r="E9" s="85" t="s">
        <v>9</v>
      </c>
      <c r="F9" s="82" t="s">
        <v>10</v>
      </c>
      <c r="G9" s="82" t="s">
        <v>11</v>
      </c>
      <c r="H9" s="83" t="s">
        <v>12</v>
      </c>
      <c r="I9" s="83"/>
      <c r="J9" s="83" t="s">
        <v>13</v>
      </c>
      <c r="K9" s="82" t="s">
        <v>14</v>
      </c>
    </row>
    <row r="10" spans="1:11" ht="16.2" customHeight="1">
      <c r="A10" s="83"/>
      <c r="B10" s="83"/>
      <c r="C10" s="83"/>
      <c r="D10" s="83"/>
      <c r="E10" s="83"/>
      <c r="F10" s="82"/>
      <c r="G10" s="82"/>
      <c r="H10" s="27" t="s">
        <v>15</v>
      </c>
      <c r="I10" s="27" t="s">
        <v>16</v>
      </c>
      <c r="J10" s="83"/>
      <c r="K10" s="82"/>
    </row>
    <row r="11" spans="1:11" ht="26.4">
      <c r="A11" s="62">
        <v>1</v>
      </c>
      <c r="B11" s="63" t="s">
        <v>44</v>
      </c>
      <c r="C11" s="64" t="s">
        <v>45</v>
      </c>
      <c r="D11" s="65" t="s">
        <v>46</v>
      </c>
      <c r="E11" s="66">
        <v>30</v>
      </c>
      <c r="F11" s="67"/>
      <c r="G11" s="68">
        <f>E11*F11</f>
        <v>0</v>
      </c>
      <c r="H11" s="40"/>
      <c r="I11" s="69">
        <f>G11*H11</f>
        <v>0</v>
      </c>
      <c r="J11" s="69">
        <f>G11+I11</f>
        <v>0</v>
      </c>
      <c r="K11" s="66"/>
    </row>
    <row r="12" spans="1:11" ht="26.4">
      <c r="A12" s="62">
        <v>2</v>
      </c>
      <c r="B12" s="70" t="s">
        <v>44</v>
      </c>
      <c r="C12" s="65" t="s">
        <v>47</v>
      </c>
      <c r="D12" s="65" t="s">
        <v>46</v>
      </c>
      <c r="E12" s="65">
        <v>2200</v>
      </c>
      <c r="F12" s="71"/>
      <c r="G12" s="68">
        <f>E12*F12</f>
        <v>0</v>
      </c>
      <c r="H12" s="40"/>
      <c r="I12" s="69">
        <f>G12*H12</f>
        <v>0</v>
      </c>
      <c r="J12" s="69">
        <f>G12+I12</f>
        <v>0</v>
      </c>
      <c r="K12" s="66"/>
    </row>
    <row r="13" spans="1:11" ht="27" thickBot="1">
      <c r="A13" s="62">
        <v>3</v>
      </c>
      <c r="B13" s="72" t="s">
        <v>44</v>
      </c>
      <c r="C13" s="64" t="s">
        <v>48</v>
      </c>
      <c r="D13" s="64" t="s">
        <v>49</v>
      </c>
      <c r="E13" s="65">
        <v>550</v>
      </c>
      <c r="F13" s="71"/>
      <c r="G13" s="73">
        <f>E13*F13</f>
        <v>0</v>
      </c>
      <c r="H13" s="40"/>
      <c r="I13" s="69">
        <f>G13*H13</f>
        <v>0</v>
      </c>
      <c r="J13" s="74">
        <f>G13+I13</f>
        <v>0</v>
      </c>
      <c r="K13" s="66"/>
    </row>
    <row r="14" spans="1:11" ht="13.8" thickBot="1">
      <c r="A14" s="23"/>
      <c r="B14" s="28" t="s">
        <v>34</v>
      </c>
      <c r="C14" s="11"/>
      <c r="D14" s="11"/>
      <c r="E14" s="11"/>
      <c r="F14" s="11"/>
      <c r="G14" s="29">
        <f>SUM(G11:G13)</f>
        <v>0</v>
      </c>
      <c r="H14" s="30"/>
      <c r="I14" s="31"/>
      <c r="J14" s="29">
        <f>SUM(J11:J13)</f>
        <v>0</v>
      </c>
      <c r="K14" s="32"/>
    </row>
    <row r="15" spans="1:11">
      <c r="A15" s="23"/>
      <c r="B15" s="23"/>
      <c r="C15" s="24"/>
      <c r="D15" s="23"/>
      <c r="E15" s="23"/>
      <c r="F15" s="23"/>
      <c r="G15" s="23"/>
      <c r="H15" s="23"/>
      <c r="I15" s="24"/>
      <c r="J15" s="24"/>
      <c r="K15" s="24"/>
    </row>
    <row r="16" spans="1:11">
      <c r="A16" s="23"/>
      <c r="B16" s="23"/>
      <c r="C16" s="24"/>
      <c r="D16" s="23"/>
      <c r="E16" s="23"/>
      <c r="F16" s="23"/>
      <c r="G16" s="23"/>
      <c r="H16" s="23"/>
      <c r="I16" s="24"/>
      <c r="J16" s="24"/>
      <c r="K16" s="24"/>
    </row>
    <row r="17" spans="1:11">
      <c r="A17" s="23"/>
      <c r="B17" s="25" t="s">
        <v>35</v>
      </c>
      <c r="C17" s="24"/>
      <c r="D17" s="23"/>
      <c r="E17" s="23"/>
      <c r="F17" s="23"/>
      <c r="G17" s="23"/>
      <c r="H17" s="23"/>
      <c r="I17" s="75" t="s">
        <v>36</v>
      </c>
      <c r="J17" s="75"/>
      <c r="K17" s="75"/>
    </row>
    <row r="18" spans="1:11">
      <c r="A18" s="23"/>
      <c r="B18" s="25" t="s">
        <v>37</v>
      </c>
      <c r="C18" s="24"/>
      <c r="D18" s="23"/>
      <c r="E18" s="23"/>
      <c r="F18" s="23"/>
      <c r="G18" s="23"/>
      <c r="H18" s="23"/>
      <c r="I18" s="75" t="s">
        <v>38</v>
      </c>
      <c r="J18" s="75"/>
      <c r="K18" s="75"/>
    </row>
    <row r="19" spans="1:11">
      <c r="A19" s="22"/>
      <c r="B19" s="22"/>
      <c r="C19" s="22"/>
      <c r="D19" s="22"/>
      <c r="E19" s="22"/>
      <c r="F19" s="22"/>
      <c r="G19" s="22"/>
      <c r="H19" s="22"/>
      <c r="I19" s="26"/>
      <c r="J19" s="26"/>
      <c r="K19" s="26"/>
    </row>
  </sheetData>
  <mergeCells count="16">
    <mergeCell ref="I17:K17"/>
    <mergeCell ref="I18:K18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H12" sqref="H12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76" t="s">
        <v>85</v>
      </c>
      <c r="I1" s="76"/>
      <c r="J1" s="76"/>
      <c r="K1" s="76"/>
    </row>
    <row r="2" spans="1:11">
      <c r="A2" s="1"/>
      <c r="B2" s="5" t="s">
        <v>0</v>
      </c>
      <c r="C2" s="5"/>
      <c r="D2" s="3"/>
      <c r="E2" s="4"/>
      <c r="F2" s="4"/>
      <c r="G2" s="4"/>
      <c r="H2" s="4"/>
      <c r="I2" s="6"/>
      <c r="J2" s="6"/>
      <c r="K2" s="7"/>
    </row>
    <row r="3" spans="1:11">
      <c r="A3" s="1"/>
      <c r="B3" s="8" t="s">
        <v>1</v>
      </c>
      <c r="C3" s="8"/>
      <c r="D3" s="3"/>
      <c r="E3" s="4"/>
      <c r="F3" s="4"/>
      <c r="G3" s="4"/>
      <c r="H3" s="4"/>
      <c r="I3" s="6"/>
      <c r="J3" s="6"/>
      <c r="K3" s="7"/>
    </row>
    <row r="4" spans="1:11">
      <c r="A4" s="77" t="s">
        <v>73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9"/>
      <c r="B5" s="2"/>
      <c r="C5" s="2"/>
      <c r="D5" s="3"/>
      <c r="E5" s="4"/>
      <c r="F5" s="4"/>
      <c r="G5" s="4"/>
      <c r="H5" s="4"/>
      <c r="I5" s="6"/>
      <c r="J5" s="6"/>
      <c r="K5" s="7"/>
    </row>
    <row r="6" spans="1:11">
      <c r="A6" s="1" t="s">
        <v>2</v>
      </c>
      <c r="B6" s="2"/>
      <c r="C6" s="2"/>
      <c r="D6" s="78" t="s">
        <v>3</v>
      </c>
      <c r="E6" s="78"/>
      <c r="F6" s="78"/>
      <c r="G6" s="78"/>
      <c r="H6" s="78"/>
      <c r="I6" s="78"/>
      <c r="J6" s="78"/>
      <c r="K6" s="78"/>
    </row>
    <row r="7" spans="1:11">
      <c r="A7" s="1" t="s">
        <v>4</v>
      </c>
      <c r="B7" s="2"/>
      <c r="C7" s="2"/>
      <c r="D7" s="78" t="s">
        <v>3</v>
      </c>
      <c r="E7" s="78"/>
      <c r="F7" s="78"/>
      <c r="G7" s="78"/>
      <c r="H7" s="78"/>
      <c r="I7" s="78"/>
      <c r="J7" s="78"/>
      <c r="K7" s="78"/>
    </row>
    <row r="8" spans="1:11">
      <c r="A8" s="10"/>
      <c r="B8" s="10"/>
      <c r="C8" s="11"/>
      <c r="D8" s="12"/>
      <c r="E8" s="12"/>
      <c r="F8" s="12"/>
      <c r="G8" s="12"/>
      <c r="H8" s="10"/>
      <c r="I8" s="12"/>
      <c r="J8" s="12"/>
      <c r="K8" s="12"/>
    </row>
    <row r="9" spans="1:11" ht="16.2" customHeight="1">
      <c r="A9" s="83" t="s">
        <v>5</v>
      </c>
      <c r="B9" s="85" t="s">
        <v>6</v>
      </c>
      <c r="C9" s="85" t="s">
        <v>7</v>
      </c>
      <c r="D9" s="85" t="s">
        <v>8</v>
      </c>
      <c r="E9" s="85" t="s">
        <v>9</v>
      </c>
      <c r="F9" s="82" t="s">
        <v>10</v>
      </c>
      <c r="G9" s="82" t="s">
        <v>11</v>
      </c>
      <c r="H9" s="83" t="s">
        <v>12</v>
      </c>
      <c r="I9" s="83"/>
      <c r="J9" s="83" t="s">
        <v>13</v>
      </c>
      <c r="K9" s="82" t="s">
        <v>14</v>
      </c>
    </row>
    <row r="10" spans="1:11" ht="16.2" customHeight="1">
      <c r="A10" s="84"/>
      <c r="B10" s="84"/>
      <c r="C10" s="84"/>
      <c r="D10" s="84"/>
      <c r="E10" s="84"/>
      <c r="F10" s="86"/>
      <c r="G10" s="86"/>
      <c r="H10" s="33" t="s">
        <v>15</v>
      </c>
      <c r="I10" s="33" t="s">
        <v>16</v>
      </c>
      <c r="J10" s="84"/>
      <c r="K10" s="86"/>
    </row>
    <row r="11" spans="1:11">
      <c r="A11" s="51">
        <v>1</v>
      </c>
      <c r="B11" s="52" t="s">
        <v>50</v>
      </c>
      <c r="C11" s="53" t="s">
        <v>51</v>
      </c>
      <c r="D11" s="53" t="s">
        <v>52</v>
      </c>
      <c r="E11" s="54">
        <v>90</v>
      </c>
      <c r="F11" s="55"/>
      <c r="G11" s="56">
        <f>E11*F11</f>
        <v>0</v>
      </c>
      <c r="H11" s="57"/>
      <c r="I11" s="58">
        <f>G11*H11</f>
        <v>0</v>
      </c>
      <c r="J11" s="58">
        <f>G11+I11</f>
        <v>0</v>
      </c>
      <c r="K11" s="59"/>
    </row>
    <row r="12" spans="1:11" ht="13.8" thickBot="1">
      <c r="A12" s="51">
        <v>2</v>
      </c>
      <c r="B12" s="52" t="s">
        <v>50</v>
      </c>
      <c r="C12" s="53" t="s">
        <v>53</v>
      </c>
      <c r="D12" s="53" t="s">
        <v>52</v>
      </c>
      <c r="E12" s="54">
        <v>500</v>
      </c>
      <c r="F12" s="55"/>
      <c r="G12" s="60">
        <f>E12*F12</f>
        <v>0</v>
      </c>
      <c r="H12" s="57"/>
      <c r="I12" s="58">
        <f>G12*H12</f>
        <v>0</v>
      </c>
      <c r="J12" s="61">
        <f>G12+I12</f>
        <v>0</v>
      </c>
      <c r="K12" s="59"/>
    </row>
    <row r="13" spans="1:11" ht="13.8" thickBot="1">
      <c r="A13" s="23"/>
      <c r="B13" s="34" t="s">
        <v>34</v>
      </c>
      <c r="C13" s="11"/>
      <c r="D13" s="11"/>
      <c r="E13" s="11"/>
      <c r="F13" s="11"/>
      <c r="G13" s="29">
        <f>SUM(G11:G12)</f>
        <v>0</v>
      </c>
      <c r="H13" s="30"/>
      <c r="I13" s="31"/>
      <c r="J13" s="29">
        <f>SUM(J11:J12)</f>
        <v>0</v>
      </c>
      <c r="K13" s="32"/>
    </row>
    <row r="14" spans="1:11">
      <c r="A14" s="23"/>
      <c r="B14" s="23"/>
      <c r="C14" s="24"/>
      <c r="D14" s="23"/>
      <c r="E14" s="23"/>
      <c r="F14" s="23"/>
      <c r="G14" s="23"/>
      <c r="H14" s="23"/>
      <c r="I14" s="24"/>
      <c r="J14" s="24"/>
      <c r="K14" s="24"/>
    </row>
    <row r="15" spans="1:11">
      <c r="A15" s="23"/>
      <c r="B15" s="23"/>
      <c r="C15" s="24"/>
      <c r="D15" s="23"/>
      <c r="E15" s="23"/>
      <c r="F15" s="23"/>
      <c r="G15" s="23"/>
      <c r="H15" s="23"/>
      <c r="I15" s="24"/>
      <c r="J15" s="24"/>
      <c r="K15" s="24"/>
    </row>
    <row r="16" spans="1:11">
      <c r="A16" s="23"/>
      <c r="B16" s="25" t="s">
        <v>35</v>
      </c>
      <c r="C16" s="24"/>
      <c r="D16" s="23"/>
      <c r="E16" s="23"/>
      <c r="F16" s="23"/>
      <c r="G16" s="23"/>
      <c r="H16" s="23"/>
      <c r="I16" s="75" t="s">
        <v>36</v>
      </c>
      <c r="J16" s="75"/>
      <c r="K16" s="75"/>
    </row>
    <row r="17" spans="1:11">
      <c r="A17" s="23"/>
      <c r="B17" s="25" t="s">
        <v>37</v>
      </c>
      <c r="C17" s="24"/>
      <c r="D17" s="23"/>
      <c r="E17" s="23"/>
      <c r="F17" s="23"/>
      <c r="G17" s="23"/>
      <c r="H17" s="23"/>
      <c r="I17" s="75" t="s">
        <v>38</v>
      </c>
      <c r="J17" s="75"/>
      <c r="K17" s="75"/>
    </row>
  </sheetData>
  <mergeCells count="16">
    <mergeCell ref="I16:K16"/>
    <mergeCell ref="I17:K17"/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5"/>
  <sheetViews>
    <sheetView topLeftCell="A7" workbookViewId="0">
      <selection activeCell="H20" sqref="H20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76" t="s">
        <v>86</v>
      </c>
      <c r="I1" s="76"/>
      <c r="J1" s="76"/>
      <c r="K1" s="76"/>
    </row>
    <row r="2" spans="1:11">
      <c r="A2" s="1"/>
      <c r="B2" s="5" t="s">
        <v>0</v>
      </c>
      <c r="C2" s="5"/>
      <c r="D2" s="3"/>
      <c r="E2" s="4"/>
      <c r="F2" s="4"/>
      <c r="G2" s="4"/>
      <c r="H2" s="4"/>
      <c r="I2" s="6"/>
      <c r="J2" s="6"/>
      <c r="K2" s="7"/>
    </row>
    <row r="3" spans="1:11">
      <c r="A3" s="1"/>
      <c r="B3" s="8" t="s">
        <v>1</v>
      </c>
      <c r="C3" s="8"/>
      <c r="D3" s="3"/>
      <c r="E3" s="4"/>
      <c r="F3" s="4"/>
      <c r="G3" s="4"/>
      <c r="H3" s="4"/>
      <c r="I3" s="6"/>
      <c r="J3" s="6"/>
      <c r="K3" s="7"/>
    </row>
    <row r="4" spans="1:11">
      <c r="A4" s="77" t="s">
        <v>79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9"/>
      <c r="B5" s="2"/>
      <c r="C5" s="2"/>
      <c r="D5" s="3"/>
      <c r="E5" s="4"/>
      <c r="F5" s="4"/>
      <c r="G5" s="4"/>
      <c r="H5" s="4"/>
      <c r="I5" s="6"/>
      <c r="J5" s="6"/>
      <c r="K5" s="7"/>
    </row>
    <row r="6" spans="1:11">
      <c r="A6" s="1" t="s">
        <v>2</v>
      </c>
      <c r="B6" s="2"/>
      <c r="C6" s="2"/>
      <c r="D6" s="78" t="s">
        <v>3</v>
      </c>
      <c r="E6" s="78"/>
      <c r="F6" s="78"/>
      <c r="G6" s="78"/>
      <c r="H6" s="78"/>
      <c r="I6" s="78"/>
      <c r="J6" s="78"/>
      <c r="K6" s="78"/>
    </row>
    <row r="7" spans="1:11">
      <c r="A7" s="1" t="s">
        <v>4</v>
      </c>
      <c r="B7" s="2"/>
      <c r="C7" s="2"/>
      <c r="D7" s="78" t="s">
        <v>3</v>
      </c>
      <c r="E7" s="78"/>
      <c r="F7" s="78"/>
      <c r="G7" s="78"/>
      <c r="H7" s="78"/>
      <c r="I7" s="78"/>
      <c r="J7" s="78"/>
      <c r="K7" s="78"/>
    </row>
    <row r="8" spans="1:11">
      <c r="A8" s="10"/>
      <c r="B8" s="10"/>
      <c r="C8" s="11"/>
      <c r="D8" s="12"/>
      <c r="E8" s="12"/>
      <c r="F8" s="12"/>
      <c r="G8" s="12"/>
      <c r="H8" s="10"/>
      <c r="I8" s="12"/>
      <c r="J8" s="12"/>
      <c r="K8" s="12"/>
    </row>
    <row r="9" spans="1:11" ht="16.2" customHeight="1">
      <c r="A9" s="83" t="s">
        <v>5</v>
      </c>
      <c r="B9" s="85" t="s">
        <v>6</v>
      </c>
      <c r="C9" s="85" t="s">
        <v>7</v>
      </c>
      <c r="D9" s="85" t="s">
        <v>8</v>
      </c>
      <c r="E9" s="85" t="s">
        <v>9</v>
      </c>
      <c r="F9" s="82" t="s">
        <v>10</v>
      </c>
      <c r="G9" s="82" t="s">
        <v>11</v>
      </c>
      <c r="H9" s="83" t="s">
        <v>12</v>
      </c>
      <c r="I9" s="83"/>
      <c r="J9" s="83" t="s">
        <v>13</v>
      </c>
      <c r="K9" s="82" t="s">
        <v>14</v>
      </c>
    </row>
    <row r="10" spans="1:11" ht="16.2" customHeight="1">
      <c r="A10" s="84"/>
      <c r="B10" s="84"/>
      <c r="C10" s="84"/>
      <c r="D10" s="84"/>
      <c r="E10" s="84"/>
      <c r="F10" s="86"/>
      <c r="G10" s="86"/>
      <c r="H10" s="33" t="s">
        <v>15</v>
      </c>
      <c r="I10" s="33" t="s">
        <v>16</v>
      </c>
      <c r="J10" s="84"/>
      <c r="K10" s="86"/>
    </row>
    <row r="11" spans="1:11">
      <c r="A11" s="51">
        <v>1</v>
      </c>
      <c r="B11" s="52" t="s">
        <v>57</v>
      </c>
      <c r="C11" s="53" t="s">
        <v>61</v>
      </c>
      <c r="D11" s="53" t="s">
        <v>58</v>
      </c>
      <c r="E11" s="54">
        <v>10</v>
      </c>
      <c r="F11" s="55"/>
      <c r="G11" s="56">
        <f t="shared" ref="G11:G20" si="0">E11*F11</f>
        <v>0</v>
      </c>
      <c r="H11" s="57"/>
      <c r="I11" s="58">
        <f t="shared" ref="I11:I20" si="1">G11*H11</f>
        <v>0</v>
      </c>
      <c r="J11" s="58">
        <f t="shared" ref="J11:J20" si="2">G11+I11</f>
        <v>0</v>
      </c>
      <c r="K11" s="59"/>
    </row>
    <row r="12" spans="1:11">
      <c r="A12" s="51">
        <v>2</v>
      </c>
      <c r="B12" s="52" t="s">
        <v>62</v>
      </c>
      <c r="C12" s="53" t="s">
        <v>63</v>
      </c>
      <c r="D12" s="53" t="s">
        <v>64</v>
      </c>
      <c r="E12" s="54">
        <v>30</v>
      </c>
      <c r="F12" s="55"/>
      <c r="G12" s="56">
        <f t="shared" si="0"/>
        <v>0</v>
      </c>
      <c r="H12" s="57"/>
      <c r="I12" s="58">
        <f t="shared" si="1"/>
        <v>0</v>
      </c>
      <c r="J12" s="58">
        <f t="shared" si="2"/>
        <v>0</v>
      </c>
      <c r="K12" s="59"/>
    </row>
    <row r="13" spans="1:11" ht="52.8">
      <c r="A13" s="51">
        <v>3</v>
      </c>
      <c r="B13" s="52" t="s">
        <v>66</v>
      </c>
      <c r="C13" s="53" t="s">
        <v>88</v>
      </c>
      <c r="D13" s="53" t="s">
        <v>89</v>
      </c>
      <c r="E13" s="54">
        <v>50</v>
      </c>
      <c r="F13" s="55"/>
      <c r="G13" s="56">
        <f t="shared" si="0"/>
        <v>0</v>
      </c>
      <c r="H13" s="57"/>
      <c r="I13" s="58">
        <f t="shared" si="1"/>
        <v>0</v>
      </c>
      <c r="J13" s="58">
        <f t="shared" si="2"/>
        <v>0</v>
      </c>
      <c r="K13" s="59"/>
    </row>
    <row r="14" spans="1:11">
      <c r="A14" s="51">
        <v>4</v>
      </c>
      <c r="B14" s="52" t="s">
        <v>67</v>
      </c>
      <c r="C14" s="53" t="s">
        <v>68</v>
      </c>
      <c r="D14" s="53" t="s">
        <v>72</v>
      </c>
      <c r="E14" s="54">
        <v>12</v>
      </c>
      <c r="F14" s="55"/>
      <c r="G14" s="56">
        <f t="shared" si="0"/>
        <v>0</v>
      </c>
      <c r="H14" s="57"/>
      <c r="I14" s="58">
        <f t="shared" si="1"/>
        <v>0</v>
      </c>
      <c r="J14" s="58">
        <f t="shared" si="2"/>
        <v>0</v>
      </c>
      <c r="K14" s="59"/>
    </row>
    <row r="15" spans="1:11" ht="39.6">
      <c r="A15" s="51">
        <v>5</v>
      </c>
      <c r="B15" s="52" t="s">
        <v>70</v>
      </c>
      <c r="C15" s="53" t="s">
        <v>69</v>
      </c>
      <c r="D15" s="53" t="s">
        <v>71</v>
      </c>
      <c r="E15" s="54">
        <v>20</v>
      </c>
      <c r="F15" s="55"/>
      <c r="G15" s="56">
        <f t="shared" si="0"/>
        <v>0</v>
      </c>
      <c r="H15" s="57"/>
      <c r="I15" s="58">
        <f t="shared" si="1"/>
        <v>0</v>
      </c>
      <c r="J15" s="58">
        <f t="shared" si="2"/>
        <v>0</v>
      </c>
      <c r="K15" s="59"/>
    </row>
    <row r="16" spans="1:11">
      <c r="A16" s="51">
        <v>6</v>
      </c>
      <c r="B16" s="52" t="s">
        <v>65</v>
      </c>
      <c r="C16" s="53" t="s">
        <v>43</v>
      </c>
      <c r="D16" s="53" t="s">
        <v>64</v>
      </c>
      <c r="E16" s="54">
        <v>5</v>
      </c>
      <c r="F16" s="55"/>
      <c r="G16" s="56">
        <f t="shared" si="0"/>
        <v>0</v>
      </c>
      <c r="H16" s="57"/>
      <c r="I16" s="58">
        <f t="shared" si="1"/>
        <v>0</v>
      </c>
      <c r="J16" s="58">
        <f t="shared" si="2"/>
        <v>0</v>
      </c>
      <c r="K16" s="59"/>
    </row>
    <row r="17" spans="1:11">
      <c r="A17" s="51">
        <v>7</v>
      </c>
      <c r="B17" s="52" t="s">
        <v>74</v>
      </c>
      <c r="C17" s="53" t="s">
        <v>90</v>
      </c>
      <c r="D17" s="53" t="s">
        <v>75</v>
      </c>
      <c r="E17" s="54">
        <v>20</v>
      </c>
      <c r="F17" s="55"/>
      <c r="G17" s="60">
        <f t="shared" si="0"/>
        <v>0</v>
      </c>
      <c r="H17" s="57"/>
      <c r="I17" s="58">
        <f t="shared" si="1"/>
        <v>0</v>
      </c>
      <c r="J17" s="58">
        <f t="shared" si="2"/>
        <v>0</v>
      </c>
      <c r="K17" s="59"/>
    </row>
    <row r="18" spans="1:11">
      <c r="A18" s="51">
        <v>8</v>
      </c>
      <c r="B18" s="52" t="s">
        <v>76</v>
      </c>
      <c r="C18" s="53"/>
      <c r="D18" s="53" t="s">
        <v>91</v>
      </c>
      <c r="E18" s="54">
        <v>20</v>
      </c>
      <c r="F18" s="55"/>
      <c r="G18" s="60">
        <f t="shared" si="0"/>
        <v>0</v>
      </c>
      <c r="H18" s="57"/>
      <c r="I18" s="58">
        <f t="shared" si="1"/>
        <v>0</v>
      </c>
      <c r="J18" s="58">
        <f t="shared" si="2"/>
        <v>0</v>
      </c>
      <c r="K18" s="59"/>
    </row>
    <row r="19" spans="1:11">
      <c r="A19" s="51">
        <v>9</v>
      </c>
      <c r="B19" s="52" t="s">
        <v>77</v>
      </c>
      <c r="C19" s="53" t="s">
        <v>78</v>
      </c>
      <c r="D19" s="53" t="s">
        <v>64</v>
      </c>
      <c r="E19" s="54">
        <v>20</v>
      </c>
      <c r="F19" s="55"/>
      <c r="G19" s="60">
        <f t="shared" si="0"/>
        <v>0</v>
      </c>
      <c r="H19" s="57"/>
      <c r="I19" s="58">
        <f t="shared" si="1"/>
        <v>0</v>
      </c>
      <c r="J19" s="58">
        <f t="shared" si="2"/>
        <v>0</v>
      </c>
      <c r="K19" s="59"/>
    </row>
    <row r="20" spans="1:11" ht="13.8" thickBot="1">
      <c r="A20" s="51">
        <v>11</v>
      </c>
      <c r="B20" s="52" t="s">
        <v>59</v>
      </c>
      <c r="C20" s="53" t="s">
        <v>60</v>
      </c>
      <c r="D20" s="53" t="s">
        <v>58</v>
      </c>
      <c r="E20" s="54">
        <v>15</v>
      </c>
      <c r="F20" s="55"/>
      <c r="G20" s="60">
        <f t="shared" si="0"/>
        <v>0</v>
      </c>
      <c r="H20" s="57"/>
      <c r="I20" s="58">
        <f t="shared" si="1"/>
        <v>0</v>
      </c>
      <c r="J20" s="58">
        <f t="shared" si="2"/>
        <v>0</v>
      </c>
      <c r="K20" s="59"/>
    </row>
    <row r="21" spans="1:11" ht="13.8" thickBot="1">
      <c r="A21" s="23"/>
      <c r="B21" s="34" t="s">
        <v>34</v>
      </c>
      <c r="C21" s="11"/>
      <c r="D21" s="11"/>
      <c r="E21" s="11"/>
      <c r="F21" s="11"/>
      <c r="G21" s="29">
        <f>SUM(G11:G20)</f>
        <v>0</v>
      </c>
      <c r="H21" s="30"/>
      <c r="I21" s="31"/>
      <c r="J21" s="29">
        <f>SUM(J11:J20)</f>
        <v>0</v>
      </c>
      <c r="K21" s="32"/>
    </row>
    <row r="22" spans="1:11">
      <c r="A22" s="23"/>
      <c r="B22" s="23"/>
      <c r="C22" s="24"/>
      <c r="D22" s="23"/>
      <c r="E22" s="23"/>
      <c r="F22" s="23"/>
      <c r="G22" s="23"/>
      <c r="H22" s="23"/>
      <c r="I22" s="24"/>
      <c r="J22" s="24"/>
      <c r="K22" s="24"/>
    </row>
    <row r="23" spans="1:11">
      <c r="A23" s="23"/>
      <c r="B23" s="23"/>
      <c r="C23" s="24"/>
      <c r="D23" s="23"/>
      <c r="E23" s="23"/>
      <c r="F23" s="23"/>
      <c r="G23" s="23"/>
      <c r="H23" s="23"/>
      <c r="I23" s="24"/>
      <c r="J23" s="24"/>
      <c r="K23" s="24"/>
    </row>
    <row r="24" spans="1:11">
      <c r="A24" s="23"/>
      <c r="B24" s="25" t="s">
        <v>35</v>
      </c>
      <c r="C24" s="24"/>
      <c r="D24" s="23"/>
      <c r="E24" s="23"/>
      <c r="F24" s="23"/>
      <c r="G24" s="23"/>
      <c r="H24" s="23"/>
      <c r="I24" s="75" t="s">
        <v>36</v>
      </c>
      <c r="J24" s="75"/>
      <c r="K24" s="75"/>
    </row>
    <row r="25" spans="1:11">
      <c r="A25" s="23"/>
      <c r="B25" s="25" t="s">
        <v>37</v>
      </c>
      <c r="C25" s="24"/>
      <c r="D25" s="23"/>
      <c r="E25" s="23"/>
      <c r="F25" s="23"/>
      <c r="G25" s="23"/>
      <c r="H25" s="23"/>
      <c r="I25" s="75" t="s">
        <v>38</v>
      </c>
      <c r="J25" s="75"/>
      <c r="K25" s="75"/>
    </row>
  </sheetData>
  <mergeCells count="16">
    <mergeCell ref="H1:K1"/>
    <mergeCell ref="A4:K4"/>
    <mergeCell ref="D6:K6"/>
    <mergeCell ref="D7:K7"/>
    <mergeCell ref="A9:A10"/>
    <mergeCell ref="B9:B10"/>
    <mergeCell ref="C9:C10"/>
    <mergeCell ref="D9:D10"/>
    <mergeCell ref="E9:E10"/>
    <mergeCell ref="I25:K25"/>
    <mergeCell ref="F9:F10"/>
    <mergeCell ref="G9:G10"/>
    <mergeCell ref="H9:I9"/>
    <mergeCell ref="J9:J10"/>
    <mergeCell ref="K9:K10"/>
    <mergeCell ref="I24:K24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H11" sqref="H11"/>
    </sheetView>
  </sheetViews>
  <sheetFormatPr defaultRowHeight="13.2"/>
  <cols>
    <col min="1" max="1" width="3.6640625" customWidth="1"/>
    <col min="2" max="2" width="25.6640625" customWidth="1"/>
    <col min="3" max="3" width="11.6640625" customWidth="1"/>
    <col min="4" max="4" width="10.6640625" customWidth="1"/>
    <col min="5" max="5" width="8.6640625" customWidth="1"/>
    <col min="6" max="6" width="10.6640625" customWidth="1"/>
    <col min="7" max="7" width="12.6640625" customWidth="1"/>
    <col min="8" max="8" width="6.6640625" customWidth="1"/>
    <col min="9" max="9" width="10.6640625" customWidth="1"/>
    <col min="10" max="10" width="12.6640625" customWidth="1"/>
    <col min="11" max="11" width="25.6640625" customWidth="1"/>
  </cols>
  <sheetData>
    <row r="1" spans="1:11">
      <c r="A1" s="1"/>
      <c r="B1" s="2"/>
      <c r="C1" s="2"/>
      <c r="D1" s="3"/>
      <c r="E1" s="4"/>
      <c r="F1" s="4"/>
      <c r="G1" s="4"/>
      <c r="H1" s="76" t="s">
        <v>87</v>
      </c>
      <c r="I1" s="76"/>
      <c r="J1" s="76"/>
      <c r="K1" s="76"/>
    </row>
    <row r="2" spans="1:11">
      <c r="A2" s="1"/>
      <c r="B2" s="5" t="s">
        <v>0</v>
      </c>
      <c r="C2" s="5"/>
      <c r="D2" s="3"/>
      <c r="E2" s="4"/>
      <c r="F2" s="4"/>
      <c r="G2" s="4"/>
      <c r="H2" s="4"/>
      <c r="I2" s="6"/>
      <c r="J2" s="6"/>
      <c r="K2" s="7"/>
    </row>
    <row r="3" spans="1:11">
      <c r="A3" s="1"/>
      <c r="B3" s="8" t="s">
        <v>1</v>
      </c>
      <c r="C3" s="8"/>
      <c r="D3" s="3"/>
      <c r="E3" s="4"/>
      <c r="F3" s="4"/>
      <c r="G3" s="4"/>
      <c r="H3" s="4"/>
      <c r="I3" s="6"/>
      <c r="J3" s="6"/>
      <c r="K3" s="7"/>
    </row>
    <row r="4" spans="1:11">
      <c r="A4" s="77" t="s">
        <v>81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9"/>
      <c r="B5" s="2"/>
      <c r="C5" s="2"/>
      <c r="D5" s="3"/>
      <c r="E5" s="4"/>
      <c r="F5" s="4"/>
      <c r="G5" s="4"/>
      <c r="H5" s="4"/>
      <c r="I5" s="6"/>
      <c r="J5" s="6"/>
      <c r="K5" s="7"/>
    </row>
    <row r="6" spans="1:11">
      <c r="A6" s="1" t="s">
        <v>2</v>
      </c>
      <c r="B6" s="2"/>
      <c r="C6" s="2"/>
      <c r="D6" s="78" t="s">
        <v>3</v>
      </c>
      <c r="E6" s="78"/>
      <c r="F6" s="78"/>
      <c r="G6" s="78"/>
      <c r="H6" s="78"/>
      <c r="I6" s="78"/>
      <c r="J6" s="78"/>
      <c r="K6" s="78"/>
    </row>
    <row r="7" spans="1:11">
      <c r="A7" s="1" t="s">
        <v>4</v>
      </c>
      <c r="B7" s="2"/>
      <c r="C7" s="2"/>
      <c r="D7" s="78" t="s">
        <v>3</v>
      </c>
      <c r="E7" s="78"/>
      <c r="F7" s="78"/>
      <c r="G7" s="78"/>
      <c r="H7" s="78"/>
      <c r="I7" s="78"/>
      <c r="J7" s="78"/>
      <c r="K7" s="78"/>
    </row>
    <row r="8" spans="1:11">
      <c r="A8" s="10"/>
      <c r="B8" s="10"/>
      <c r="C8" s="11"/>
      <c r="D8" s="12"/>
      <c r="E8" s="12"/>
      <c r="F8" s="12"/>
      <c r="G8" s="12"/>
      <c r="H8" s="10"/>
      <c r="I8" s="12"/>
      <c r="J8" s="12"/>
      <c r="K8" s="12"/>
    </row>
    <row r="9" spans="1:11" ht="16.2" customHeight="1">
      <c r="A9" s="83" t="s">
        <v>5</v>
      </c>
      <c r="B9" s="85" t="s">
        <v>6</v>
      </c>
      <c r="C9" s="85" t="s">
        <v>7</v>
      </c>
      <c r="D9" s="85" t="s">
        <v>8</v>
      </c>
      <c r="E9" s="85" t="s">
        <v>9</v>
      </c>
      <c r="F9" s="82" t="s">
        <v>10</v>
      </c>
      <c r="G9" s="82" t="s">
        <v>11</v>
      </c>
      <c r="H9" s="83" t="s">
        <v>12</v>
      </c>
      <c r="I9" s="83"/>
      <c r="J9" s="83" t="s">
        <v>13</v>
      </c>
      <c r="K9" s="82" t="s">
        <v>14</v>
      </c>
    </row>
    <row r="10" spans="1:11" ht="16.2" customHeight="1">
      <c r="A10" s="84"/>
      <c r="B10" s="84"/>
      <c r="C10" s="84"/>
      <c r="D10" s="84"/>
      <c r="E10" s="84"/>
      <c r="F10" s="86"/>
      <c r="G10" s="86"/>
      <c r="H10" s="33" t="s">
        <v>15</v>
      </c>
      <c r="I10" s="33" t="s">
        <v>16</v>
      </c>
      <c r="J10" s="84"/>
      <c r="K10" s="86"/>
    </row>
    <row r="11" spans="1:11" ht="27" thickBot="1">
      <c r="A11" s="51">
        <v>1</v>
      </c>
      <c r="B11" s="52" t="s">
        <v>80</v>
      </c>
      <c r="C11" s="53" t="s">
        <v>93</v>
      </c>
      <c r="D11" s="53" t="s">
        <v>92</v>
      </c>
      <c r="E11" s="53">
        <v>3</v>
      </c>
      <c r="F11" s="55"/>
      <c r="G11" s="56">
        <f>E11*F11</f>
        <v>0</v>
      </c>
      <c r="H11" s="57"/>
      <c r="I11" s="58">
        <f>G11*H11</f>
        <v>0</v>
      </c>
      <c r="J11" s="58">
        <f>G11+I11</f>
        <v>0</v>
      </c>
      <c r="K11" s="59"/>
    </row>
    <row r="12" spans="1:11" ht="13.8" thickBot="1">
      <c r="A12" s="23"/>
      <c r="B12" s="34" t="s">
        <v>34</v>
      </c>
      <c r="C12" s="11"/>
      <c r="D12" s="11"/>
      <c r="E12" s="11"/>
      <c r="F12" s="11"/>
      <c r="G12" s="29">
        <f>SUM(G11:G11)</f>
        <v>0</v>
      </c>
      <c r="H12" s="30"/>
      <c r="I12" s="31"/>
      <c r="J12" s="29">
        <f>SUM(J11:J11)</f>
        <v>0</v>
      </c>
      <c r="K12" s="32"/>
    </row>
    <row r="13" spans="1:11">
      <c r="A13" s="23"/>
      <c r="B13" s="23"/>
      <c r="C13" s="24"/>
      <c r="D13" s="23"/>
      <c r="E13" s="23"/>
      <c r="F13" s="23"/>
      <c r="G13" s="23"/>
      <c r="H13" s="23"/>
      <c r="I13" s="24"/>
      <c r="J13" s="24"/>
      <c r="K13" s="24"/>
    </row>
    <row r="14" spans="1:11">
      <c r="A14" s="23"/>
      <c r="B14" s="23"/>
      <c r="C14" s="24"/>
      <c r="D14" s="23"/>
      <c r="E14" s="23"/>
      <c r="F14" s="23"/>
      <c r="G14" s="23"/>
      <c r="H14" s="23"/>
      <c r="I14" s="24"/>
      <c r="J14" s="24"/>
      <c r="K14" s="24"/>
    </row>
    <row r="15" spans="1:11">
      <c r="A15" s="23"/>
      <c r="B15" s="25" t="s">
        <v>35</v>
      </c>
      <c r="C15" s="24"/>
      <c r="D15" s="23"/>
      <c r="E15" s="23"/>
      <c r="F15" s="23"/>
      <c r="G15" s="23"/>
      <c r="H15" s="23"/>
      <c r="I15" s="75" t="s">
        <v>36</v>
      </c>
      <c r="J15" s="75"/>
      <c r="K15" s="75"/>
    </row>
    <row r="16" spans="1:11">
      <c r="A16" s="23"/>
      <c r="B16" s="25" t="s">
        <v>37</v>
      </c>
      <c r="C16" s="24"/>
      <c r="D16" s="23"/>
      <c r="E16" s="23"/>
      <c r="F16" s="23"/>
      <c r="G16" s="23"/>
      <c r="H16" s="23"/>
      <c r="I16" s="75" t="s">
        <v>38</v>
      </c>
      <c r="J16" s="75"/>
      <c r="K16" s="75"/>
    </row>
  </sheetData>
  <mergeCells count="16">
    <mergeCell ref="H1:K1"/>
    <mergeCell ref="A4:K4"/>
    <mergeCell ref="I15:K15"/>
    <mergeCell ref="I16:K16"/>
    <mergeCell ref="D6:K6"/>
    <mergeCell ref="D7:K7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K9:K10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Część 10</vt:lpstr>
      <vt:lpstr>Część 11</vt:lpstr>
      <vt:lpstr>Część 12</vt:lpstr>
      <vt:lpstr>Część 13</vt:lpstr>
      <vt:lpstr>Część 14</vt:lpstr>
      <vt:lpstr>Część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Stopiński</dc:creator>
  <cp:lastModifiedBy>Tomasz Stopiński</cp:lastModifiedBy>
  <cp:lastPrinted>2019-11-25T11:35:49Z</cp:lastPrinted>
  <dcterms:created xsi:type="dcterms:W3CDTF">2019-09-18T08:49:46Z</dcterms:created>
  <dcterms:modified xsi:type="dcterms:W3CDTF">2019-11-26T10:06:27Z</dcterms:modified>
</cp:coreProperties>
</file>